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C8CE623-C827-422A-9DE0-796E6B2F50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ปร4 " sheetId="1" r:id="rId1"/>
    <sheet name="ปร5(ก)รวม" sheetId="4" r:id="rId2"/>
    <sheet name="ปร5(ข) รวม" sheetId="5" r:id="rId3"/>
    <sheet name="ปร6 รวม" sheetId="6" r:id="rId4"/>
  </sheets>
  <definedNames>
    <definedName name="_xlnm.Print_Area" localSheetId="0">'ปร4 '!$A$1:$J$285</definedName>
    <definedName name="_xlnm.Print_Area" localSheetId="1">'ปร5(ก)รวม'!$A$1:$F$20</definedName>
    <definedName name="_xlnm.Print_Area" localSheetId="2">'ปร5(ข) รวม'!$A$1:$G$45</definedName>
    <definedName name="_xlnm.Print_Area" localSheetId="3">'ปร6 รวม'!$A$1:$D$17</definedName>
    <definedName name="_xlnm.Print_Titles" localSheetId="0">'ปร4 '!$1:$6</definedName>
    <definedName name="_xlnm.Print_Titles" localSheetId="1">'ปร5(ก)รวม'!$9:$10</definedName>
    <definedName name="_xlnm.Print_Titles" localSheetId="2">'ปร5(ข) รวม'!$1:$9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4" l="1"/>
  <c r="H19" i="4" s="1"/>
  <c r="H12" i="4" s="1"/>
  <c r="H13" i="4" s="1"/>
  <c r="H14" i="4" s="1"/>
  <c r="H15" i="4" s="1"/>
  <c r="J13" i="4"/>
  <c r="J14" i="4" s="1"/>
  <c r="K14" i="4" l="1"/>
  <c r="J15" i="4"/>
</calcChain>
</file>

<file path=xl/sharedStrings.xml><?xml version="1.0" encoding="utf-8"?>
<sst xmlns="http://schemas.openxmlformats.org/spreadsheetml/2006/main" count="609" uniqueCount="346">
  <si>
    <t>รายการประมาณราคาค่าก่อสร้าง</t>
  </si>
  <si>
    <t>ลำดับที่</t>
  </si>
  <si>
    <t>รายละเอียด</t>
  </si>
  <si>
    <t>จำนวน</t>
  </si>
  <si>
    <t>หน่วย</t>
  </si>
  <si>
    <t>ราคาหน่วยละ</t>
  </si>
  <si>
    <t>จำนวนเงิน</t>
  </si>
  <si>
    <t>ราคาวัสดุ (บาท)</t>
  </si>
  <si>
    <t>ค่าแรงงาน ( บาท )</t>
  </si>
  <si>
    <t>รวมค่าวัสดุและค่าแรงงาน (บาท)</t>
  </si>
  <si>
    <t>หมายเหตุ</t>
  </si>
  <si>
    <t>แบบ ปร. 4</t>
  </si>
  <si>
    <t>ประเภท</t>
  </si>
  <si>
    <t>รายการ</t>
  </si>
  <si>
    <t>ค่าวัสดุและค่าแรงงาน</t>
  </si>
  <si>
    <t xml:space="preserve"> จำนวนเงิน / บาท</t>
  </si>
  <si>
    <t>Factor F</t>
  </si>
  <si>
    <t>รวมค่าก่อสร้าง</t>
  </si>
  <si>
    <t>เป็นเงิน / บาท</t>
  </si>
  <si>
    <t>ประมาณราคาตามแบบ ปร.4</t>
  </si>
  <si>
    <t>สรุปผลการประมาณราคาค่าก่อสร้าง</t>
  </si>
  <si>
    <t>VAT 7 %</t>
  </si>
  <si>
    <t>รวมครุภัณฑ์</t>
  </si>
  <si>
    <t>รายการประมาณค่าก่อสร้าง</t>
  </si>
  <si>
    <t>แบบ ปร. 6</t>
  </si>
  <si>
    <t>สรุป</t>
  </si>
  <si>
    <t>รวมทั้งโครงการเป็นเงินทั้งสิ้น</t>
  </si>
  <si>
    <t>1.1 หมวดงานเตรียมการ</t>
  </si>
  <si>
    <t>ค่าทำความสะอาดเก็บกวาดพื้นที่พร้อมส่งมอบงาน</t>
  </si>
  <si>
    <t>1.2 หมวดงานพื้น</t>
  </si>
  <si>
    <t>1.3 หมวดงานผนัง</t>
  </si>
  <si>
    <t>รวมราคา 1.1</t>
  </si>
  <si>
    <t>รวมราคา 1.2</t>
  </si>
  <si>
    <t>รวมราคา 1.3</t>
  </si>
  <si>
    <t>1.4 หมวดงานฝ้าเพดาน</t>
  </si>
  <si>
    <t>รวมราคา 1.4</t>
  </si>
  <si>
    <t>1.5 หมวดงานประตู หน้าต่าง</t>
  </si>
  <si>
    <t>รวมราคา 1.5</t>
  </si>
  <si>
    <t>1.6 หมวดงานสี</t>
  </si>
  <si>
    <t>รวมราคา 1.6</t>
  </si>
  <si>
    <t>1.7 หมวดงาน Buit-in Furniture</t>
  </si>
  <si>
    <t>รวมราคา 1.7</t>
  </si>
  <si>
    <t>รวมราคา 1.8</t>
  </si>
  <si>
    <t>เหมา</t>
  </si>
  <si>
    <t>ชุด</t>
  </si>
  <si>
    <t>ตรม.</t>
  </si>
  <si>
    <t>สรุป รวมค่าก่อสร้างคิด Factor F แล้ว</t>
  </si>
  <si>
    <t>สรุป รวมค่าครุภัณฑ์ คิด Vat 7% แล้ว</t>
  </si>
  <si>
    <t>ผู้ออกแบบแปลนและรายการ คณะผู้ออกแบบ</t>
  </si>
  <si>
    <t>คิดเป็นเงินประมาณ  (ปัดเศษ)</t>
  </si>
  <si>
    <t>รวมราคา 3.1</t>
  </si>
  <si>
    <t>รวมราคา 3.2</t>
  </si>
  <si>
    <t>รวมราคา 3.3</t>
  </si>
  <si>
    <t>รวมราคา 3.4</t>
  </si>
  <si>
    <t>เครื่องเรือนลอยตัว</t>
  </si>
  <si>
    <t xml:space="preserve">1. หมวดงานสถาปัตยกรรมภายใน </t>
  </si>
  <si>
    <t>ค่าวัสดุ และค่าแรงติดตั้งเส้นกันสะดุดไวนิล ในประเทศ</t>
  </si>
  <si>
    <t>งานรื้อถอนผนังเดิมตามระบุในแบบ รื้อขนไป</t>
  </si>
  <si>
    <t xml:space="preserve">3. หมวดงานวิศวกรรมเครื่องกล </t>
  </si>
  <si>
    <t xml:space="preserve">หมวดงานสถาปัตยกรรมภายใน </t>
  </si>
  <si>
    <t>หมวดงานวิศวกรรมไฟฟ้าและการสื่อสาร</t>
  </si>
  <si>
    <t xml:space="preserve">หมวดงานวิศวกรรมเครื่องกล </t>
  </si>
  <si>
    <t>รวมราคาหมวดงานที่ 1-3</t>
  </si>
  <si>
    <t>1.8 หมวดงานอื่น ๆ</t>
  </si>
  <si>
    <t>งานรื้อถอนระบบปรับอากาศ และระบายอากาศเดิม รื้อขนไปตามที่เจ้าของงานกำหนด</t>
  </si>
  <si>
    <t>2. หมวดงานวิศวกรรมไฟฟ้าและการสื่อสาร</t>
  </si>
  <si>
    <t>เจ้าของอาคาร จุฬาลงกรณ์มหาวิทยาลัย</t>
  </si>
  <si>
    <t>แบบ ปร.5 ก</t>
  </si>
  <si>
    <t>แบบสรุปค่าก่อสร้าง</t>
  </si>
  <si>
    <t>เงื่อนไขการใช้ตารางFactor F</t>
  </si>
  <si>
    <t>เงินล่วงหน้าจ่าย 0%</t>
  </si>
  <si>
    <t>เงินประกันผลงานหัก 0%</t>
  </si>
  <si>
    <t>ค่าภาษีมูลค่าเพิ่ม (VAT) 7%</t>
  </si>
  <si>
    <t>แบบ ปร.5 ข</t>
  </si>
  <si>
    <t>งานรื้อหรือโยกย้ายสิ่งของ เครื่องเรือน  และอุปกรณ์ต่างๆ ที่ติดตั้งกับฝ้าเพดาน และผนังเดิม รื้อขนไปตามที่เจ้าของงานกำหนด</t>
  </si>
  <si>
    <t>ค่าวัสดุ และค่าแรงติดตั้งบัวเชิงผนังไวนิล ในประเทศ</t>
  </si>
  <si>
    <t>สีทา วงกบ บานกรอบ ประตูหน้าต่างของเดิม  สีรองพื้นสูตรน้ำ สีทับหน้าเป็นสีน้ำมันชนิดกึ่งด้าน</t>
  </si>
  <si>
    <t>งานซ่อมแซมผนังที่เสียหายจากการรื้อถอน โดยวิธี ฉาบโป้ว</t>
  </si>
  <si>
    <t>รวมราคา 2.1</t>
  </si>
  <si>
    <t>รวมราคา 2.2</t>
  </si>
  <si>
    <t>รวมราคา 2.3</t>
  </si>
  <si>
    <t>รวมราคาครุภัณฑ์</t>
  </si>
  <si>
    <t>งาน</t>
  </si>
  <si>
    <t>รวมราคา 2.4</t>
  </si>
  <si>
    <t xml:space="preserve">             </t>
  </si>
  <si>
    <t xml:space="preserve">รวมราคาหมวดงานสถาปัตยกรรมภายใน 1.1-1.8 </t>
  </si>
  <si>
    <t>ค่าแรงติดตั้งพื้นกระเบื้องไวนิลชนิดม้วนปูชนผนัง รวมกาว</t>
  </si>
  <si>
    <t>ค่าวัสดุ เส้นเชื่อม</t>
  </si>
  <si>
    <t>Support W/Vibration Isolator</t>
  </si>
  <si>
    <t>REFRIGERANT PIPE</t>
  </si>
  <si>
    <t>Ø 3/8" (9.5)       ( Nominal OD.) #L</t>
  </si>
  <si>
    <t>Ø 5/8" (15.9)     ( Nominal OD.) #L</t>
  </si>
  <si>
    <t>Fitting</t>
  </si>
  <si>
    <t>Hanger &amp; Support for Piping Work</t>
  </si>
  <si>
    <t>CLOSED CELL INSULATION REFRIGERANT PIPE</t>
  </si>
  <si>
    <t xml:space="preserve">Ø 3/8" ( 3438 )       ( Insulation Thick 3/4" )   </t>
  </si>
  <si>
    <t xml:space="preserve">Ø 5/8" ( 3458 )       ( Insulation Thick 3/4" )   </t>
  </si>
  <si>
    <t>Insulation Tape &amp; Adhesive</t>
  </si>
  <si>
    <t>DRAIN PIPING ( PVC CLASS 8.5 )</t>
  </si>
  <si>
    <t>Ø 1" (25)        ( Class 8.5 )</t>
  </si>
  <si>
    <t>CLOSED CELL INSULATION DRAIN PIPE</t>
  </si>
  <si>
    <t>ACCESSORIES</t>
  </si>
  <si>
    <t>Coring wall</t>
  </si>
  <si>
    <t>จุด</t>
  </si>
  <si>
    <t>3.2 ระบบท่อ ( PIPING  WORKS )</t>
  </si>
  <si>
    <t>1</t>
  </si>
  <si>
    <t>2</t>
  </si>
  <si>
    <t>3</t>
  </si>
  <si>
    <t>4</t>
  </si>
  <si>
    <t>5</t>
  </si>
  <si>
    <t>CONTROL SYSTEMS</t>
  </si>
  <si>
    <t>CONTROL PANEL BOARD, BREAKER, SAFETY SWITCH</t>
  </si>
  <si>
    <t>ELECTRICAL WIRE &amp; CABLE</t>
  </si>
  <si>
    <t xml:space="preserve">Cable THW (IEC01) Ø 2.5 SQ.MM. </t>
  </si>
  <si>
    <t>CONDUIT &amp; FLEXIBLE</t>
  </si>
  <si>
    <t>Conduit  EMT Ø 1/2"</t>
  </si>
  <si>
    <t>Flexible Conduit Ø 1/2"</t>
  </si>
  <si>
    <t>Fiiting &amp; Accessories</t>
  </si>
  <si>
    <t>Hanger &amp; Support</t>
  </si>
  <si>
    <t>Finishing and Cleaning</t>
  </si>
  <si>
    <t>3.3 ELECTRICAL WORK</t>
  </si>
  <si>
    <t>รวมราคา 3.5</t>
  </si>
  <si>
    <t>งานซ่อมแซมประตูเดิม และช่องแสงที่ติดพัดลมระบายอากาศเดิม</t>
  </si>
  <si>
    <t>- Accessories</t>
  </si>
  <si>
    <t>- IEC 01  2.5 SQMM.</t>
  </si>
  <si>
    <t>- IEC 01  4 SQMM.</t>
  </si>
  <si>
    <t>- EMT Dia  1/2"</t>
  </si>
  <si>
    <t>คิดราคาจำนวน 2 ชุด</t>
  </si>
  <si>
    <t>REFRIGERANT PIPE INSULATION 3/4" THICK</t>
  </si>
  <si>
    <t>Ø 1" ( 38138 )        ( Insulation Thick 3/8" )</t>
  </si>
  <si>
    <t>สีทาผนังภายใน สีรองพื้นสูตรน้ำ สีทับหน้าทาภายในชนิดด้านเช็ดล้างได้ ค่า TVOC (สารระเหยอินทรีย์) น้อยกว่า 1%</t>
  </si>
  <si>
    <t>Set</t>
  </si>
  <si>
    <t>2.2 Cable Wireway and Conduit</t>
  </si>
  <si>
    <t>2.3 Lighting Fixture and Outlet</t>
  </si>
  <si>
    <t>ระบบปรับอากาศ</t>
  </si>
  <si>
    <t>SPLIT TYPE FANCOIL UNIT &amp; CONDENSING UNIT</t>
  </si>
  <si>
    <t>COPPER TUBE HARD DRAW TYPE L</t>
  </si>
  <si>
    <t>ม.</t>
  </si>
  <si>
    <t>Slim Duct ( Product MIZU No. 99 )</t>
  </si>
  <si>
    <t>Safety Switch 1 ph 30 Amp   (Outdoor Type)</t>
  </si>
  <si>
    <t>2 Core VCT Ø 1.0 SQ.MM.</t>
  </si>
  <si>
    <t>4 Core VCT Ø 2.5 SQ.MM.</t>
  </si>
  <si>
    <t xml:space="preserve">Accessories </t>
  </si>
  <si>
    <t>FLEXIBLE CONDUIT</t>
  </si>
  <si>
    <t>Liquid Tight Flexible Conduit Ø 1/2"</t>
  </si>
  <si>
    <t>3.4 OTHERS</t>
  </si>
  <si>
    <t>ระบบระบายอากาศ</t>
  </si>
  <si>
    <t>3.5 พัดลมระบายอากาศ</t>
  </si>
  <si>
    <t>On-Off Switch</t>
  </si>
  <si>
    <t>FLEXIBLE DUCT W/ INSULATION</t>
  </si>
  <si>
    <t>Exhuast Air Register</t>
  </si>
  <si>
    <t>งานรื้อถอนวัสดุปิดผิวพื้นเดิม พร้อมขจัดคราบกาว รื้อขนไป</t>
  </si>
  <si>
    <t xml:space="preserve">งานปรับพื้น ค่าวัสดุ Self Leveling </t>
  </si>
  <si>
    <t>ถุง</t>
  </si>
  <si>
    <t>งานปรับพื้น ค่าวัสดุ น้ำยา primer</t>
  </si>
  <si>
    <t>ถัง</t>
  </si>
  <si>
    <t xml:space="preserve">งานปรับพื้น ค่าแรง Self Leveling </t>
  </si>
  <si>
    <t>- EMT Dia  3/4"</t>
  </si>
  <si>
    <t>- EMT Dia  1"</t>
  </si>
  <si>
    <t>- Duplex Receptacle</t>
  </si>
  <si>
    <t>- One Way Switch</t>
  </si>
  <si>
    <t>2.4 Lan System และ ระบบโทรศัพท์</t>
  </si>
  <si>
    <t>รวมราคา 2.5</t>
  </si>
  <si>
    <t>รวมราคา 2.6</t>
  </si>
  <si>
    <t>2.5 Fire Alarm and Emergency Light System</t>
  </si>
  <si>
    <t>- Computer Outlet  RJ 45</t>
  </si>
  <si>
    <t>- 24-Port Gigabit Switch 1000Mbs Cisco LAN Base</t>
  </si>
  <si>
    <t>- UTP CAT 6</t>
  </si>
  <si>
    <t>- EMT dia1/2"</t>
  </si>
  <si>
    <t>ดอกเบี้ยเงินกู้ 7% ต่อปี</t>
  </si>
  <si>
    <t>โครงการปรับปรุงชั้นลอย (M1) อาคารเฉลิมราชกุมารี 60 พรรษา</t>
  </si>
  <si>
    <t>รายการประมาณราคาค่าก่อสร้าง โครงการปรับปรุงชั้นลอย (M1) อาคารเฉลิมราชกุมารี 60 พรรษา</t>
  </si>
  <si>
    <t>สถานที่ก่อสร้าง : ชั้นลอย M1 อาคารเฉลิมราชกุมารี 60 พรรษา จุฬาลงกรณ์มหาวิทยาลัย</t>
  </si>
  <si>
    <t>ค่าวัสดุ พื้นกระเบื้องไวนิลชนิดม้วน 1.83*16m. 2.0 mm สีที่ 1 (A)</t>
  </si>
  <si>
    <t>ค่าวัสดุ พื้นกระเบื้องไวนิลชนิดม้วน 1.83*16m. 2.0 mm สีที่ 2 (B)</t>
  </si>
  <si>
    <t>ค่าวัสดุ พื้นกระเบื้องไวนิลชนิดม้วน 1.83*16m. 2.0 mm สีที่ 3 (C)</t>
  </si>
  <si>
    <t xml:space="preserve">ผนังยิปซั่มบอร์ดหนา 12 มม. ชนิดขอบลาด โครงเคร่าเหล็กชุบสังกะสี @0.60 เมตร บุสองด้าน ฉาบรอยต่อเรียบ </t>
  </si>
  <si>
    <t>ตร.ม.</t>
  </si>
  <si>
    <t>แผ่นฉนวนใยแก้วกันเสียงชนิดไม่รวมฟรอย ไม่ติดไฟ เทียบเท่า Cylence ตราช้างรุ่น ZoundBlock S050</t>
  </si>
  <si>
    <t>งานผนังตกแต่งโครงไม้กรุไม้อัดปิดทับด้วยแผ่นลามิเนต ประกอบไม้จริงเดิมจากครุภัณฑ์เดิม</t>
  </si>
  <si>
    <t>ฝ้าเพดานยิปซั่มบอร์ด หนา 9 มม.  โครงเคร่าเหล็กชุบสังกะสี @ 0.60 เมตร ฉาบรอยต่อเรียบ</t>
  </si>
  <si>
    <t>ค่าวัสดุ และค่าแรง การดัดแปลงโครงเคร่า สลับเปลี่ยน การเก็บขอบ และตกแต่งฉาบโป้วต่างๆ ให้ต่อเนื่องกับฝ้าเดิม</t>
  </si>
  <si>
    <t>วัสดุซับเสียง Acoustic Board เทียบเท่า FE-felt ความหนา 9 mm. พร้อมเทปกาวยึดเหนี่ยวสูง</t>
  </si>
  <si>
    <t xml:space="preserve">ป.2 ประตูบานเปิดอะลูมิเนียมอบสี ลูกฟักกระจกอบใสหนา 8 มม. พร้อมอุปกรณ์ </t>
  </si>
  <si>
    <t>ป.1 ประตูบานเลื่อนและบานเปิดอะลูมิเนียมอบสี ลูกฟักกระจกอบใสหนา 10 มม. พร้อมอุปกรณ์ access control</t>
  </si>
  <si>
    <t xml:space="preserve">ป.3 ประตูบานเปิดอะลูมิเนียมอบสี พร้อมหน้าต่างติดตาย ลูกฟักกระจกอบใสหนา 8 มม. พร้อมอุปกรณ์ </t>
  </si>
  <si>
    <t xml:space="preserve">ป.4 ประตูบานเลื่อนโครงไม้กรุไม้อัดปิดทับด้วยลามิเนตพร้อมอุปกรณ์ </t>
  </si>
  <si>
    <t>น.1 หน้าต่างติดตาย</t>
  </si>
  <si>
    <t>สีเท็กเจอร์เมทัลลิคผสมกลิสเตอร์แบบปาด สูตรน้ำ สำหรับภายใน เคลือบใสทับหน้าเพื่อความคงทน และป้องกันคราบสกปรก</t>
  </si>
  <si>
    <t>BF-01 ตู้แก็บของ</t>
  </si>
  <si>
    <t>BF-03 ชุดที่นั่งโซฟา ตามแบบ</t>
  </si>
  <si>
    <t xml:space="preserve">ป้ายสัญลักษณ์และตัวอักษรนูนพลาสวูด ทำสีพ่นอุตสาหกรรม  </t>
  </si>
  <si>
    <t>ป้ายสัญลักษณ์และตัวอักษรนูนพลาสวูด ทำสีพ่นอุตสาหกรรมชื่อหรือหมายเลขห้อง</t>
  </si>
  <si>
    <t>สติ๊กเกอร์ฝ้าติดกระจก</t>
  </si>
  <si>
    <t>ม่านแบบม้วนขึ้นลงชนิดกรองแสง คุณสมบัติตามข้อกำหนด</t>
  </si>
  <si>
    <t>Wall Mounted 9,000 BTU/Hr.</t>
  </si>
  <si>
    <t>Ceiling Mounted Cassette 18,000 BTU/Hr.</t>
  </si>
  <si>
    <t>Ceiling Mounted Cassette 30,000 BTU/Hr.</t>
  </si>
  <si>
    <t>Ø 1/4" (6.4)       ( Nominal OD.) #22</t>
  </si>
  <si>
    <t>Ø 1/2" (12.7)     ( Nominal OD.) #L</t>
  </si>
  <si>
    <t xml:space="preserve">Ø 1/4" ( 3414 )       ( Insulation Thick 3/4" )   </t>
  </si>
  <si>
    <t xml:space="preserve">Ø 1/2" ( 3412 )       ( Insulation Thick 3/4" )   </t>
  </si>
  <si>
    <t>Ø 3/4" (20)     ( Class 8.5 )</t>
  </si>
  <si>
    <t>Ø 3/4" ( 3810 )       ( Insulation Thick 3/8" )</t>
  </si>
  <si>
    <t>Wired Remote Controller</t>
  </si>
  <si>
    <t xml:space="preserve">Circuit Breaker 1 ph 16 Amp </t>
  </si>
  <si>
    <t xml:space="preserve">Circuit Breaker 1 ph 25 Amp </t>
  </si>
  <si>
    <t>4 Core VCT Ø 1.5 SQ.MM.</t>
  </si>
  <si>
    <t>Ceiling Mount Type 50 CFM</t>
  </si>
  <si>
    <t>Ceiling Mount Type 100 CFM</t>
  </si>
  <si>
    <t>Ceiling Mount Type 150 CFM</t>
  </si>
  <si>
    <t>Accessories Cable</t>
  </si>
  <si>
    <t>Conduit  EMT</t>
  </si>
  <si>
    <t>Flexible Conduit</t>
  </si>
  <si>
    <t>Flex Ø 4"   w/Insulation</t>
  </si>
  <si>
    <t>Flex Ø 6"   w/Insulation</t>
  </si>
  <si>
    <t>Exhuast Air Register 4"x4"</t>
  </si>
  <si>
    <t>Exhuast Air Register 6"x6"</t>
  </si>
  <si>
    <t>Accessories</t>
  </si>
  <si>
    <t>3.6 ELECTRICAL WORK</t>
  </si>
  <si>
    <t>รวมราคา 3.6</t>
  </si>
  <si>
    <t>3.7 DUCTING WORK</t>
  </si>
  <si>
    <t>รวมราคา 3.7</t>
  </si>
  <si>
    <t>3.8 OTHER</t>
  </si>
  <si>
    <t>รวมราคา 3.8</t>
  </si>
  <si>
    <t>3.9 ระบบปรับอากาศ ห้องเก็บของ</t>
  </si>
  <si>
    <t>รวมราคา 3.9</t>
  </si>
  <si>
    <t>3.10 PIPING  WORKS</t>
  </si>
  <si>
    <t>รวมราคา 3.10</t>
  </si>
  <si>
    <t>3.11 ELECTRICAL WORK</t>
  </si>
  <si>
    <t>รวมราคา 3.11</t>
  </si>
  <si>
    <t>รวมราคาหมวดงานวิศวกรรมเครื่องกล 3.1-3.11</t>
  </si>
  <si>
    <t>2.6 งานDigital Signage</t>
  </si>
  <si>
    <t>2.7 งานกล้องวงจรปิด</t>
  </si>
  <si>
    <t>2.8 งานระบบจองห้องประชุม</t>
  </si>
  <si>
    <t>วัสดุซับเสียง Acoustic Board เทียบเท่า FE-felt ความหนา 9+9 mm.แนวตั้ง (fin ceiling) ตามแบบ</t>
  </si>
  <si>
    <t>วัสดุซับเสียง Acoustic Board เทียบเท่า FE-felt ความหนา 9+9 mm. ประกอบทรงกระบอกตกแต่งฝ้าตามแบบ</t>
  </si>
  <si>
    <t>BF-04 บอร์ดติดประกาศตามแบบ</t>
  </si>
  <si>
    <t>งานดัดแปลงงานระบบต่าง ๆ ของเดิมให้เหมาะสมเข้ากับงานออแบบปรับปรุงใหม่</t>
  </si>
  <si>
    <t>รวมราคา 2.8</t>
  </si>
  <si>
    <t>รวมราคา 2.7</t>
  </si>
  <si>
    <t>รวมราคาหมวดงานวิศวกรรมไฟฟ้าและการสื่อสาร 2.1-2.9</t>
  </si>
  <si>
    <t>รวมราคา 2.9</t>
  </si>
  <si>
    <t>- Digital Signage</t>
  </si>
  <si>
    <t xml:space="preserve">- แอลอีดีทีวี ขนาด 55 นิ้ว </t>
  </si>
  <si>
    <t>- ขาจับTV  ชนิดจับผนัง</t>
  </si>
  <si>
    <t>เครื่อง</t>
  </si>
  <si>
    <t>- กล้องวงจรปิด 4MP Dome Network Camera</t>
  </si>
  <si>
    <t>- เครื่องบันทึกกล้องวงจรปิด</t>
  </si>
  <si>
    <t>- Hard Drive 10TB</t>
  </si>
  <si>
    <t>- จอมอนิเตอร์</t>
  </si>
  <si>
    <t>- เครื่องสำรองไฟ</t>
  </si>
  <si>
    <t>- เครื่องควบคุมแรงดันไฟฟ้า</t>
  </si>
  <si>
    <t>- ตู้เก็บอุปกรณ์</t>
  </si>
  <si>
    <t>ตัว</t>
  </si>
  <si>
    <t>ตู้</t>
  </si>
  <si>
    <t>- Software และอุปกรณ์ระบบจองห้องประชุม ประกอบด้วย Controler, Emdoorlock, Press button, และปุ่มกดฉุกเฉิน</t>
  </si>
  <si>
    <t xml:space="preserve">2.9 งานโสตทัศนูปกรณ์ </t>
  </si>
  <si>
    <t>OS-01 โซฟาส่วนต่อขยาย</t>
  </si>
  <si>
    <t>CA-03 ชั้นวางของ lost and found</t>
  </si>
  <si>
    <t>CA-02 ชุด Pantry</t>
  </si>
  <si>
    <t>BF-02 เคาน์เตอร์ชุดต่อกับชุด Pantry CA-02</t>
  </si>
  <si>
    <t>CA-01 ตู้ล็อกเกอร์ 9 ช่อง (ระบบล็อคแบบหมุนตัวเลข 4 หลัก)</t>
  </si>
  <si>
    <t>TA-02 โต๊ะประชุมขนาด 320x120x73.8 ซม.</t>
  </si>
  <si>
    <t>TA-03 โต๊ะประชุมขนาด 280x120x73.8 ซม.</t>
  </si>
  <si>
    <t>TA-01 โต๊ะประชุมกลม ขนาด 90x90x74 ซม.</t>
  </si>
  <si>
    <t>TA-04 โต๊ะสี่เหลี่ยมขนาด 70x70x73.5 ซม.</t>
  </si>
  <si>
    <t>TA-05 โต๊ะกลมขนาด 70x70x73.9 ซม.</t>
  </si>
  <si>
    <t>TA-06 โต๊ะพับเก็บได้ มีล้อและบังตาเหล็กขนาด 150x65x74 ซม.</t>
  </si>
  <si>
    <t>TA-07 โต๊ะกลางขนาด 90x60x45 ซม.</t>
  </si>
  <si>
    <t>CH-01 เก้าอี้ใช้คู่กับ TA-01</t>
  </si>
  <si>
    <t>CH-02 เก้าอี้ใช้คู่กับ TA-04</t>
  </si>
  <si>
    <t>CH-03 เก้าอี้ประชุมใช้คู่กับ TA-02 และ TA-03</t>
  </si>
  <si>
    <t>CH-04 เก้าอี้ใช้คู่กับ TA-06</t>
  </si>
  <si>
    <t>CH-05 อาร์แชร์ใช้คู่กับ TA-05</t>
  </si>
  <si>
    <t>CH-06 เก้าอี้สูงใช้คู่กับ TA-08</t>
  </si>
  <si>
    <t>CH-07 โซฟาเดี่ยวใช้คู่กับ TA-07</t>
  </si>
  <si>
    <t>CH-08 เก้าอี้บาร์ใช้คู่กับ BF-02</t>
  </si>
  <si>
    <t>คิดราคาจำนวน 1 ชุด</t>
  </si>
  <si>
    <t>คิดราคาจำนวน 4 ชุด</t>
  </si>
  <si>
    <t>คิดราคาจำนวน 22 ชุด</t>
  </si>
  <si>
    <t>TA-08 โต๊ะสูงล้อมเสา แบ่งส่วนครึ่งวงกลม 2 ชิ้นรวมเป็น 1ชุด</t>
  </si>
  <si>
    <t>คิดราคาจำนวน 5 ตัว</t>
  </si>
  <si>
    <t>คิดราคาจำนวน 8 ตัว</t>
  </si>
  <si>
    <t>คิดราคาจำนวน 19 ตัว</t>
  </si>
  <si>
    <t>คิดราคาจำนวน 44 ตัว</t>
  </si>
  <si>
    <t>คิดราคาจำนวน 3 ตัว</t>
  </si>
  <si>
    <t>คิดราคาจำนวน 8 ชุด</t>
  </si>
  <si>
    <t>- Load Center 3 phase 18 CKT with Main CB 3 Pole 50AT/100AF 
Ic ≥ 18 kA inc CB.</t>
  </si>
  <si>
    <t>- Load Center 3 Phase 12 CKT with Main CB 3 Pole 30AT/100AF 
Ic ≥ 18 kA inc CB.</t>
  </si>
  <si>
    <t>- MCCB 3 Pole 50AT/100AF Ic ≥ 18 kA</t>
  </si>
  <si>
    <t>- MCCB 3P 30AT/100AF Ic ≥ 18 kA</t>
  </si>
  <si>
    <t>2.1 Distribution Board &amp; Circuit Breaker</t>
  </si>
  <si>
    <t>CB 20 A 2P</t>
  </si>
  <si>
    <t>- IEC 01  6 SQMM.</t>
  </si>
  <si>
    <t>- IEC 01  16 SQMM.</t>
  </si>
  <si>
    <t>- EMT Dia  1 1/4"</t>
  </si>
  <si>
    <t>- DL.1 : ILDL10302 , Recessed Adjustable Downlight Aluminium Housing Dia 75mm. H 52mm. White Reflector White Trim IP20 LED 12.8 W 1400 lm. 4000K CRI90 350 mA Power Supply and Accessories</t>
  </si>
  <si>
    <t>- DL.2 : ILDL10302 , Recessed Adjustable Downlight Aluminium Housing Dia 94mm. H 56mm. White Reflector White Trim IP20 1 x Preva LED 12.8 W 1400lm. 4000K 40D CRI90 350 mA LED Power Supply Constant Current</t>
  </si>
  <si>
    <t>- DL.3 : ILDL50903 , Surface Adjustable Downlight Aluninium Housing W 77 mm. L 77 mm. H 108.5 mm. LED 15 W 4000K 46D 1200lm. CRI90 White IP20</t>
  </si>
  <si>
    <t>- LED1 : IL100120-15W-40 LEDStriplight 14.4w/m SMD2835-120LEDs/m 4000K 1170lm/m 24V PCB 8mm. IP20 / Aluminium Profile and Accesseries /Power Supply 24Vdc</t>
  </si>
  <si>
    <t>- LED2 : IL1217 LED Neon Flex Side View 10.6 W/m 4000K 420lm. CRI80 W 12mm. H 17mm. Cutting 50mm. 24VDC IP67 / Moldable Groovez L 500mm. With Screws / Power Supply 24Vdc</t>
  </si>
  <si>
    <t>- LED3 : ZR031 Aluminium Profile LED Striplight 28.8 W/m 2340lm/m. CRI80 SMD3528-120LEDs/m 4000K 24V PCB 8mm. IP20 and Accesseries : Sling kit 2m. / Power Supply 24Vdc</t>
  </si>
  <si>
    <t>- LED4 : IL100120-10W-40 LEDStriplight 9.6w/m SMD2835-120LEDs/m 4000K 1320lm/m 24V PCB 5mm. IP20 / Aluminium Profile and Accesseries / Power Supply 24Vdc</t>
  </si>
  <si>
    <t>- LED5 : ZR050 Aluminium Curve Profile Downward LED Striplight 19.2 W/m SMD2835- 160LEDs 2900lm CRI80 24Vdc PCB 15mm IP20 and Accesseries : Sling 2m. / Power Supply 24Vdc</t>
  </si>
  <si>
    <t>- FL : IL-SC214PR Surface Fluorescent Diffuser U Shape Type Steel thickness 0.6mm. Prismatic Diffuser 2x Master LED T8 14 W 4000K 2100lm</t>
  </si>
  <si>
    <t>- DEC : IL-P540-MG Pendant Lamp Material Brass  Glass Dia 450mm. H 1800mm. Antique Brass 1xE27 (P45) 3000K 4 W</t>
  </si>
  <si>
    <t>เส้น</t>
  </si>
  <si>
    <t>- HDMI Outlet</t>
  </si>
  <si>
    <t xml:space="preserve">- สาย HDMI 4K </t>
  </si>
  <si>
    <t>คิดราคาจำนวน 1 เครื่อง</t>
  </si>
  <si>
    <t>คิดราคาจำนวน 3 ชุด</t>
  </si>
  <si>
    <t>คิดราคาจำนวน 3 เครื่อง</t>
  </si>
  <si>
    <t>คิดราคาจำนวน 1 ตู้</t>
  </si>
  <si>
    <t>คิดราคาจำนวน 7 ตู้</t>
  </si>
  <si>
    <t>คิดราคาจำนวน 2 ตู้</t>
  </si>
  <si>
    <t>อุปกรณ์ขยายสัญญาณ HDBaseT</t>
  </si>
  <si>
    <t>เครื่องผสมเสียงแบบดิจิตอล</t>
  </si>
  <si>
    <t>ลำโพงชนิดเคลื่อนย้าย</t>
  </si>
  <si>
    <t>เครื่องขยายเสียงสำหรับลำโพงเพดาน</t>
  </si>
  <si>
    <t xml:space="preserve">โสตทัศนูปกรณ์ </t>
  </si>
  <si>
    <t>ลำโพงเพดาน</t>
  </si>
  <si>
    <t>เครื่องควบคุมความดังลำโพงเพดาน</t>
  </si>
  <si>
    <t>ไมโครโฟนประกาศ</t>
  </si>
  <si>
    <t>ไมโครโฟนชนิดมือถือ พร้อมขาตั้งโต๊ะ</t>
  </si>
  <si>
    <t>ไมโครโฟนไร้สายชนิดมือถือแบบคู่</t>
  </si>
  <si>
    <t>RACK ใส่ไมค์ลอย</t>
  </si>
  <si>
    <t>แอลอีดีทีวี ขนาด 55 นิ้ว สำหรับห้องประชุม 1-3</t>
  </si>
  <si>
    <t>ขาจับTV  ชนิดจับผนัง</t>
  </si>
  <si>
    <t>- ติดตั้งโปรเจคเตอร์ (เดิม)</t>
  </si>
  <si>
    <t>- ติดตั้งจอรับภาพชนิดมอเตอร์ไฟฟ้า (เดิม)</t>
  </si>
  <si>
    <t>งานรื้อถอนงาน Built-in ของเดิม รื้อขนไปตามที่เจ้าของงานกำหนด</t>
  </si>
  <si>
    <t>สีเคลือบใส ผิวไม้ บัวไม้ คิ้วไม้ต่าง ๆ  ชนิดกึ่งด้าน</t>
  </si>
  <si>
    <t>- SMOKE DETECTOR WITH BASE</t>
  </si>
  <si>
    <t>- ALARM BELL</t>
  </si>
  <si>
    <t>- MANUAL PULL STATION DUAL ACTION</t>
  </si>
  <si>
    <t>- EMERGENCY LIGHT 2x9W สำรองไฟ 3 ชั่วโมง</t>
  </si>
  <si>
    <t>- EXIT LIGHT 2 SIDE สำรองไฟ 3 ชั่วโมง</t>
  </si>
  <si>
    <t>จำนวน 10 แผ่น</t>
  </si>
  <si>
    <t>จำนวน 10  แผ่น</t>
  </si>
  <si>
    <t>หมายเหตุ : เอกสารราคากลางประกอบด้วย แบบ ปร.6, แบบ ปร.5(ก), แบบปร.5(ข) และแบบ ปร.4 มีทั้งสิ้น    14      หน้า</t>
  </si>
  <si>
    <t xml:space="preserve">งานทำป้ายแจ้งข้อมูลโครงการ แผงบังสายตา และการกันพื้นที่ก่อสร้างของสถานที่ก่อสร้าง </t>
  </si>
  <si>
    <t xml:space="preserve">ประมาณการโดย : </t>
  </si>
  <si>
    <t>ตัวอักษร (......................................................................................................................................................................)</t>
  </si>
  <si>
    <t>- TEST RUN SYSTEM &amp; TRAINING</t>
  </si>
  <si>
    <t>- 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</si>
</sst>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#,##0.0_);\(#,##0.0\)"/>
    <numFmt numFmtId="189" formatCode="#,##0.0"/>
    <numFmt numFmtId="190" formatCode="0.0000"/>
    <numFmt numFmtId="191" formatCode="_-* #,##0_-;\-* #,##0_-;_-* &quot;-&quot;??_-;_-@_-"/>
    <numFmt numFmtId="192" formatCode="0.00000"/>
    <numFmt numFmtId="193" formatCode="0.0"/>
  </numFmts>
  <fonts count="33">
    <font>
      <sz val="14"/>
      <color theme="1"/>
      <name val="Cordia New"/>
      <family val="2"/>
    </font>
    <font>
      <sz val="11"/>
      <color theme="1"/>
      <name val="Tahoma"/>
      <family val="2"/>
      <scheme val="minor"/>
    </font>
    <font>
      <sz val="14"/>
      <color theme="1"/>
      <name val="Cordia New"/>
      <family val="2"/>
    </font>
    <font>
      <sz val="14"/>
      <name val="AngsanaUPC"/>
      <family val="1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</font>
    <font>
      <sz val="14"/>
      <name val="Angsana New"/>
      <family val="1"/>
    </font>
    <font>
      <sz val="12.5"/>
      <name val="DilleniaUPC"/>
      <family val="1"/>
    </font>
    <font>
      <sz val="10"/>
      <color indexed="8"/>
      <name val="MS Sans Serif"/>
      <family val="2"/>
      <charset val="222"/>
    </font>
    <font>
      <sz val="8"/>
      <name val="Cordia New"/>
      <family val="2"/>
    </font>
    <font>
      <sz val="10"/>
      <name val="Arial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rgb="FFFF0000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b/>
      <u/>
      <sz val="16"/>
      <name val="TH Sarabun New"/>
      <family val="2"/>
    </font>
    <font>
      <sz val="18"/>
      <color theme="1"/>
      <name val="TH Sarabun New"/>
      <family val="2"/>
    </font>
    <font>
      <sz val="16"/>
      <name val="Cordia New"/>
      <family val="2"/>
    </font>
    <font>
      <u/>
      <sz val="16"/>
      <color theme="1"/>
      <name val="TH Sarabun New"/>
      <family val="2"/>
    </font>
    <font>
      <u/>
      <sz val="16"/>
      <name val="TH Sarabun New"/>
      <family val="2"/>
    </font>
    <font>
      <b/>
      <sz val="16"/>
      <color rgb="FFFF0000"/>
      <name val="TH Sarabun New"/>
      <family val="2"/>
    </font>
    <font>
      <b/>
      <sz val="16"/>
      <name val="Cordia New"/>
      <family val="2"/>
    </font>
    <font>
      <sz val="16"/>
      <color indexed="8"/>
      <name val="Cordia New"/>
      <family val="2"/>
      <charset val="222"/>
    </font>
    <font>
      <sz val="16"/>
      <color rgb="FF00B050"/>
      <name val="TH Sarabun New"/>
      <family val="2"/>
    </font>
    <font>
      <sz val="15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87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0" fontId="1" fillId="0" borderId="0"/>
    <xf numFmtId="187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11" fillId="0" borderId="0"/>
    <xf numFmtId="187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</cellStyleXfs>
  <cellXfs count="379">
    <xf numFmtId="0" fontId="0" fillId="0" borderId="0" xfId="0"/>
    <xf numFmtId="0" fontId="12" fillId="0" borderId="10" xfId="0" applyFont="1" applyBorder="1" applyAlignment="1">
      <alignment vertical="top"/>
    </xf>
    <xf numFmtId="0" fontId="12" fillId="0" borderId="12" xfId="0" applyFont="1" applyBorder="1" applyAlignment="1">
      <alignment vertical="top" wrapText="1"/>
    </xf>
    <xf numFmtId="43" fontId="14" fillId="0" borderId="10" xfId="18" applyFont="1" applyBorder="1" applyAlignment="1">
      <alignment vertical="top"/>
    </xf>
    <xf numFmtId="0" fontId="18" fillId="0" borderId="0" xfId="0" applyFont="1"/>
    <xf numFmtId="0" fontId="19" fillId="0" borderId="0" xfId="0" applyFont="1"/>
    <xf numFmtId="0" fontId="12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/>
    </xf>
    <xf numFmtId="0" fontId="14" fillId="0" borderId="10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12" xfId="0" applyFont="1" applyBorder="1" applyAlignment="1">
      <alignment horizontal="right" vertical="top"/>
    </xf>
    <xf numFmtId="0" fontId="14" fillId="0" borderId="12" xfId="0" applyFont="1" applyBorder="1" applyAlignment="1">
      <alignment vertical="top"/>
    </xf>
    <xf numFmtId="0" fontId="15" fillId="0" borderId="0" xfId="0" applyFont="1"/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" fontId="18" fillId="0" borderId="0" xfId="0" applyNumberFormat="1" applyFont="1"/>
    <xf numFmtId="0" fontId="22" fillId="0" borderId="0" xfId="0" applyFont="1" applyAlignment="1">
      <alignment horizontal="right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left" vertical="top"/>
    </xf>
    <xf numFmtId="4" fontId="12" fillId="0" borderId="9" xfId="0" applyNumberFormat="1" applyFont="1" applyBorder="1" applyAlignment="1">
      <alignment vertical="top"/>
    </xf>
    <xf numFmtId="4" fontId="12" fillId="0" borderId="9" xfId="0" quotePrefix="1" applyNumberFormat="1" applyFont="1" applyBorder="1" applyAlignment="1">
      <alignment vertical="top"/>
    </xf>
    <xf numFmtId="0" fontId="24" fillId="0" borderId="0" xfId="0" applyFont="1" applyAlignment="1">
      <alignment vertical="center"/>
    </xf>
    <xf numFmtId="0" fontId="14" fillId="0" borderId="10" xfId="0" applyFont="1" applyBorder="1" applyAlignment="1">
      <alignment horizontal="right" vertical="top"/>
    </xf>
    <xf numFmtId="0" fontId="12" fillId="0" borderId="10" xfId="0" applyFont="1" applyBorder="1" applyAlignment="1">
      <alignment horizontal="left" vertical="top"/>
    </xf>
    <xf numFmtId="4" fontId="12" fillId="0" borderId="10" xfId="0" quotePrefix="1" applyNumberFormat="1" applyFont="1" applyBorder="1" applyAlignment="1">
      <alignment vertical="top" wrapText="1"/>
    </xf>
    <xf numFmtId="4" fontId="12" fillId="0" borderId="10" xfId="0" quotePrefix="1" applyNumberFormat="1" applyFont="1" applyBorder="1" applyAlignment="1">
      <alignment vertical="top"/>
    </xf>
    <xf numFmtId="4" fontId="12" fillId="0" borderId="10" xfId="0" applyNumberFormat="1" applyFont="1" applyBorder="1" applyAlignment="1">
      <alignment vertical="top"/>
    </xf>
    <xf numFmtId="4" fontId="12" fillId="0" borderId="12" xfId="0" applyNumberFormat="1" applyFont="1" applyBorder="1" applyAlignment="1">
      <alignment vertical="top"/>
    </xf>
    <xf numFmtId="4" fontId="12" fillId="0" borderId="12" xfId="0" quotePrefix="1" applyNumberFormat="1" applyFont="1" applyBorder="1" applyAlignment="1">
      <alignment vertical="top"/>
    </xf>
    <xf numFmtId="0" fontId="14" fillId="0" borderId="18" xfId="0" applyFont="1" applyBorder="1" applyAlignment="1">
      <alignment vertical="top"/>
    </xf>
    <xf numFmtId="0" fontId="17" fillId="0" borderId="18" xfId="0" applyFont="1" applyBorder="1" applyAlignment="1">
      <alignment horizontal="left" vertical="top"/>
    </xf>
    <xf numFmtId="0" fontId="23" fillId="0" borderId="18" xfId="0" applyFont="1" applyBorder="1" applyAlignment="1">
      <alignment horizontal="left" vertical="top"/>
    </xf>
    <xf numFmtId="4" fontId="12" fillId="0" borderId="18" xfId="0" applyNumberFormat="1" applyFont="1" applyBorder="1" applyAlignment="1">
      <alignment vertical="top"/>
    </xf>
    <xf numFmtId="4" fontId="12" fillId="0" borderId="18" xfId="0" quotePrefix="1" applyNumberFormat="1" applyFont="1" applyBorder="1" applyAlignment="1">
      <alignment vertical="top"/>
    </xf>
    <xf numFmtId="0" fontId="14" fillId="0" borderId="17" xfId="0" applyFont="1" applyBorder="1" applyAlignment="1">
      <alignment vertical="top"/>
    </xf>
    <xf numFmtId="0" fontId="15" fillId="0" borderId="17" xfId="0" applyFont="1" applyBorder="1" applyAlignment="1">
      <alignment horizontal="center" vertical="top"/>
    </xf>
    <xf numFmtId="4" fontId="12" fillId="0" borderId="17" xfId="0" applyNumberFormat="1" applyFont="1" applyBorder="1" applyAlignment="1">
      <alignment vertical="top"/>
    </xf>
    <xf numFmtId="4" fontId="17" fillId="0" borderId="17" xfId="0" applyNumberFormat="1" applyFont="1" applyBorder="1" applyAlignment="1">
      <alignment vertical="top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4" xfId="0" applyFont="1" applyBorder="1"/>
    <xf numFmtId="0" fontId="19" fillId="0" borderId="4" xfId="0" applyFont="1" applyBorder="1"/>
    <xf numFmtId="4" fontId="21" fillId="0" borderId="4" xfId="0" applyNumberFormat="1" applyFont="1" applyBorder="1" applyAlignment="1">
      <alignment vertical="center" wrapText="1"/>
    </xf>
    <xf numFmtId="0" fontId="18" fillId="0" borderId="8" xfId="0" applyFont="1" applyBorder="1"/>
    <xf numFmtId="0" fontId="19" fillId="0" borderId="8" xfId="0" applyFont="1" applyBorder="1"/>
    <xf numFmtId="4" fontId="21" fillId="0" borderId="5" xfId="0" applyNumberFormat="1" applyFont="1" applyBorder="1" applyAlignment="1">
      <alignment vertical="center"/>
    </xf>
    <xf numFmtId="0" fontId="18" fillId="0" borderId="5" xfId="0" applyFont="1" applyBorder="1"/>
    <xf numFmtId="0" fontId="20" fillId="0" borderId="5" xfId="0" applyFont="1" applyBorder="1"/>
    <xf numFmtId="0" fontId="18" fillId="0" borderId="7" xfId="0" applyFont="1" applyBorder="1"/>
    <xf numFmtId="0" fontId="20" fillId="0" borderId="7" xfId="0" applyFont="1" applyBorder="1"/>
    <xf numFmtId="0" fontId="19" fillId="0" borderId="1" xfId="0" applyFont="1" applyBorder="1" applyAlignment="1">
      <alignment horizontal="center" vertical="center"/>
    </xf>
    <xf numFmtId="4" fontId="22" fillId="0" borderId="1" xfId="0" applyNumberFormat="1" applyFont="1" applyBorder="1"/>
    <xf numFmtId="0" fontId="18" fillId="0" borderId="1" xfId="0" applyFont="1" applyBorder="1"/>
    <xf numFmtId="0" fontId="18" fillId="0" borderId="3" xfId="0" applyFont="1" applyBorder="1"/>
    <xf numFmtId="0" fontId="19" fillId="0" borderId="3" xfId="0" applyFont="1" applyBorder="1" applyAlignment="1">
      <alignment horizontal="center"/>
    </xf>
    <xf numFmtId="4" fontId="22" fillId="0" borderId="3" xfId="0" applyNumberFormat="1" applyFont="1" applyBorder="1"/>
    <xf numFmtId="0" fontId="22" fillId="0" borderId="3" xfId="0" applyFont="1" applyBorder="1" applyAlignment="1">
      <alignment horizontal="center"/>
    </xf>
    <xf numFmtId="0" fontId="21" fillId="0" borderId="0" xfId="0" applyFont="1"/>
    <xf numFmtId="190" fontId="16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190" fontId="18" fillId="0" borderId="0" xfId="0" applyNumberFormat="1" applyFont="1"/>
    <xf numFmtId="0" fontId="22" fillId="0" borderId="0" xfId="0" applyFont="1"/>
    <xf numFmtId="190" fontId="19" fillId="0" borderId="0" xfId="0" applyNumberFormat="1" applyFont="1"/>
    <xf numFmtId="0" fontId="19" fillId="0" borderId="2" xfId="0" applyFont="1" applyBorder="1" applyAlignment="1">
      <alignment horizontal="center"/>
    </xf>
    <xf numFmtId="0" fontId="14" fillId="0" borderId="4" xfId="0" applyFont="1" applyBorder="1"/>
    <xf numFmtId="4" fontId="12" fillId="0" borderId="4" xfId="0" applyNumberFormat="1" applyFont="1" applyBorder="1" applyAlignment="1">
      <alignment vertical="center" wrapText="1"/>
    </xf>
    <xf numFmtId="190" fontId="13" fillId="0" borderId="4" xfId="0" applyNumberFormat="1" applyFont="1" applyBorder="1"/>
    <xf numFmtId="0" fontId="13" fillId="0" borderId="4" xfId="0" applyFont="1" applyBorder="1"/>
    <xf numFmtId="0" fontId="14" fillId="0" borderId="5" xfId="0" applyFont="1" applyBorder="1"/>
    <xf numFmtId="4" fontId="12" fillId="0" borderId="5" xfId="0" applyNumberFormat="1" applyFont="1" applyBorder="1" applyAlignment="1">
      <alignment vertical="center"/>
    </xf>
    <xf numFmtId="190" fontId="13" fillId="0" borderId="5" xfId="0" applyNumberFormat="1" applyFont="1" applyBorder="1"/>
    <xf numFmtId="0" fontId="13" fillId="0" borderId="5" xfId="0" applyFont="1" applyBorder="1"/>
    <xf numFmtId="0" fontId="15" fillId="0" borderId="5" xfId="0" applyFont="1" applyBorder="1" applyAlignment="1">
      <alignment horizontal="center"/>
    </xf>
    <xf numFmtId="4" fontId="12" fillId="0" borderId="5" xfId="0" applyNumberFormat="1" applyFont="1" applyBorder="1"/>
    <xf numFmtId="190" fontId="14" fillId="0" borderId="5" xfId="0" applyNumberFormat="1" applyFont="1" applyBorder="1"/>
    <xf numFmtId="0" fontId="14" fillId="0" borderId="6" xfId="0" applyFont="1" applyBorder="1"/>
    <xf numFmtId="0" fontId="15" fillId="0" borderId="6" xfId="0" applyFont="1" applyBorder="1" applyAlignment="1">
      <alignment horizontal="center"/>
    </xf>
    <xf numFmtId="4" fontId="17" fillId="0" borderId="6" xfId="0" applyNumberFormat="1" applyFont="1" applyBorder="1"/>
    <xf numFmtId="192" fontId="17" fillId="0" borderId="6" xfId="0" applyNumberFormat="1" applyFont="1" applyBorder="1"/>
    <xf numFmtId="0" fontId="25" fillId="0" borderId="10" xfId="12" applyFont="1" applyBorder="1" applyAlignment="1">
      <alignment horizontal="center" vertical="center"/>
    </xf>
    <xf numFmtId="43" fontId="25" fillId="0" borderId="10" xfId="1" applyFont="1" applyFill="1" applyBorder="1" applyAlignment="1">
      <alignment horizontal="right" vertical="center"/>
    </xf>
    <xf numFmtId="1" fontId="14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 vertical="top"/>
    </xf>
    <xf numFmtId="1" fontId="14" fillId="3" borderId="1" xfId="0" applyNumberFormat="1" applyFont="1" applyFill="1" applyBorder="1" applyAlignment="1">
      <alignment horizontal="right" vertical="top"/>
    </xf>
    <xf numFmtId="0" fontId="15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horizontal="right" vertical="top"/>
    </xf>
    <xf numFmtId="0" fontId="14" fillId="3" borderId="1" xfId="0" applyFont="1" applyFill="1" applyBorder="1" applyAlignment="1">
      <alignment vertical="top"/>
    </xf>
    <xf numFmtId="1" fontId="14" fillId="0" borderId="2" xfId="0" applyNumberFormat="1" applyFont="1" applyBorder="1" applyAlignment="1">
      <alignment horizontal="right" vertical="top"/>
    </xf>
    <xf numFmtId="0" fontId="26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/>
    </xf>
    <xf numFmtId="2" fontId="14" fillId="0" borderId="2" xfId="0" applyNumberFormat="1" applyFont="1" applyBorder="1" applyAlignment="1">
      <alignment horizontal="right" vertical="top"/>
    </xf>
    <xf numFmtId="0" fontId="14" fillId="0" borderId="2" xfId="0" applyFont="1" applyBorder="1" applyAlignment="1">
      <alignment vertical="top"/>
    </xf>
    <xf numFmtId="1" fontId="12" fillId="0" borderId="10" xfId="0" applyNumberFormat="1" applyFont="1" applyBorder="1" applyAlignment="1">
      <alignment horizontal="right" vertical="top"/>
    </xf>
    <xf numFmtId="0" fontId="12" fillId="0" borderId="10" xfId="0" applyFont="1" applyBorder="1" applyAlignment="1">
      <alignment horizontal="center" vertical="top"/>
    </xf>
    <xf numFmtId="4" fontId="12" fillId="0" borderId="10" xfId="0" quotePrefix="1" applyNumberFormat="1" applyFont="1" applyBorder="1" applyAlignment="1">
      <alignment horizontal="right" vertical="top"/>
    </xf>
    <xf numFmtId="4" fontId="12" fillId="0" borderId="10" xfId="0" applyNumberFormat="1" applyFont="1" applyBorder="1" applyAlignment="1">
      <alignment horizontal="right" vertical="top"/>
    </xf>
    <xf numFmtId="0" fontId="13" fillId="0" borderId="10" xfId="0" applyFont="1" applyBorder="1" applyAlignment="1">
      <alignment vertical="top"/>
    </xf>
    <xf numFmtId="0" fontId="14" fillId="0" borderId="10" xfId="0" applyFont="1" applyBorder="1" applyAlignment="1">
      <alignment vertical="top" wrapText="1"/>
    </xf>
    <xf numFmtId="4" fontId="14" fillId="0" borderId="10" xfId="0" quotePrefix="1" applyNumberFormat="1" applyFont="1" applyBorder="1" applyAlignment="1">
      <alignment horizontal="right" vertical="top"/>
    </xf>
    <xf numFmtId="4" fontId="14" fillId="0" borderId="10" xfId="0" applyNumberFormat="1" applyFont="1" applyBorder="1" applyAlignment="1">
      <alignment horizontal="right" vertical="top"/>
    </xf>
    <xf numFmtId="1" fontId="14" fillId="0" borderId="3" xfId="0" applyNumberFormat="1" applyFont="1" applyBorder="1" applyAlignment="1">
      <alignment horizontal="right" vertical="top"/>
    </xf>
    <xf numFmtId="0" fontId="26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/>
    </xf>
    <xf numFmtId="4" fontId="14" fillId="0" borderId="3" xfId="0" applyNumberFormat="1" applyFont="1" applyBorder="1" applyAlignment="1">
      <alignment horizontal="right" vertical="top"/>
    </xf>
    <xf numFmtId="4" fontId="15" fillId="0" borderId="3" xfId="0" applyNumberFormat="1" applyFont="1" applyBorder="1" applyAlignment="1">
      <alignment horizontal="right" vertical="top"/>
    </xf>
    <xf numFmtId="0" fontId="14" fillId="0" borderId="3" xfId="0" applyFont="1" applyBorder="1" applyAlignment="1">
      <alignment vertical="top"/>
    </xf>
    <xf numFmtId="1" fontId="14" fillId="0" borderId="4" xfId="0" applyNumberFormat="1" applyFont="1" applyBorder="1" applyAlignment="1">
      <alignment horizontal="right" vertical="top"/>
    </xf>
    <xf numFmtId="0" fontId="26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/>
    </xf>
    <xf numFmtId="4" fontId="14" fillId="0" borderId="4" xfId="0" applyNumberFormat="1" applyFont="1" applyBorder="1" applyAlignment="1">
      <alignment horizontal="right" vertical="top"/>
    </xf>
    <xf numFmtId="0" fontId="14" fillId="0" borderId="4" xfId="0" applyFont="1" applyBorder="1" applyAlignment="1">
      <alignment vertical="top"/>
    </xf>
    <xf numFmtId="1" fontId="14" fillId="0" borderId="10" xfId="0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center" vertical="top"/>
    </xf>
    <xf numFmtId="0" fontId="13" fillId="0" borderId="5" xfId="0" applyFont="1" applyBorder="1" applyAlignment="1">
      <alignment vertical="top"/>
    </xf>
    <xf numFmtId="0" fontId="12" fillId="0" borderId="10" xfId="2" applyFont="1" applyBorder="1" applyAlignment="1">
      <alignment horizontal="center" vertical="top"/>
    </xf>
    <xf numFmtId="0" fontId="13" fillId="0" borderId="0" xfId="0" applyFont="1"/>
    <xf numFmtId="1" fontId="14" fillId="0" borderId="9" xfId="0" applyNumberFormat="1" applyFont="1" applyBorder="1" applyAlignment="1">
      <alignment horizontal="right" vertical="top"/>
    </xf>
    <xf numFmtId="0" fontId="26" fillId="0" borderId="9" xfId="0" applyFont="1" applyBorder="1" applyAlignment="1">
      <alignment vertical="top" wrapText="1"/>
    </xf>
    <xf numFmtId="0" fontId="14" fillId="0" borderId="9" xfId="0" applyFont="1" applyBorder="1" applyAlignment="1">
      <alignment horizontal="center" vertical="top"/>
    </xf>
    <xf numFmtId="4" fontId="14" fillId="0" borderId="9" xfId="0" applyNumberFormat="1" applyFont="1" applyBorder="1" applyAlignment="1">
      <alignment horizontal="right" vertical="top"/>
    </xf>
    <xf numFmtId="1" fontId="14" fillId="0" borderId="11" xfId="0" applyNumberFormat="1" applyFont="1" applyBorder="1" applyAlignment="1">
      <alignment horizontal="right" vertical="top"/>
    </xf>
    <xf numFmtId="0" fontId="26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/>
    </xf>
    <xf numFmtId="4" fontId="14" fillId="0" borderId="11" xfId="0" applyNumberFormat="1" applyFont="1" applyBorder="1" applyAlignment="1">
      <alignment horizontal="right" vertical="top"/>
    </xf>
    <xf numFmtId="4" fontId="15" fillId="0" borderId="11" xfId="0" applyNumberFormat="1" applyFont="1" applyBorder="1" applyAlignment="1">
      <alignment horizontal="right" vertical="top"/>
    </xf>
    <xf numFmtId="0" fontId="13" fillId="0" borderId="11" xfId="0" applyFont="1" applyBorder="1" applyAlignment="1">
      <alignment vertical="top"/>
    </xf>
    <xf numFmtId="1" fontId="12" fillId="0" borderId="12" xfId="0" applyNumberFormat="1" applyFont="1" applyBorder="1" applyAlignment="1">
      <alignment horizontal="right" vertical="top"/>
    </xf>
    <xf numFmtId="0" fontId="27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vertical="top"/>
    </xf>
    <xf numFmtId="4" fontId="12" fillId="0" borderId="12" xfId="0" applyNumberFormat="1" applyFont="1" applyBorder="1" applyAlignment="1">
      <alignment horizontal="right" vertical="top"/>
    </xf>
    <xf numFmtId="0" fontId="12" fillId="0" borderId="12" xfId="0" applyFont="1" applyBorder="1" applyAlignment="1">
      <alignment vertical="top"/>
    </xf>
    <xf numFmtId="0" fontId="12" fillId="0" borderId="10" xfId="0" applyFont="1" applyBorder="1" applyAlignment="1">
      <alignment horizontal="left" vertical="top" wrapText="1"/>
    </xf>
    <xf numFmtId="1" fontId="12" fillId="0" borderId="11" xfId="0" applyNumberFormat="1" applyFont="1" applyBorder="1" applyAlignment="1">
      <alignment horizontal="right" vertical="top"/>
    </xf>
    <xf numFmtId="0" fontId="27" fillId="0" borderId="11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/>
    </xf>
    <xf numFmtId="4" fontId="12" fillId="0" borderId="11" xfId="0" applyNumberFormat="1" applyFont="1" applyBorder="1" applyAlignment="1">
      <alignment horizontal="right" vertical="top"/>
    </xf>
    <xf numFmtId="4" fontId="17" fillId="0" borderId="11" xfId="0" applyNumberFormat="1" applyFont="1" applyBorder="1" applyAlignment="1">
      <alignment horizontal="right" vertical="top"/>
    </xf>
    <xf numFmtId="0" fontId="12" fillId="0" borderId="11" xfId="0" applyFont="1" applyBorder="1" applyAlignment="1">
      <alignment vertical="top"/>
    </xf>
    <xf numFmtId="1" fontId="14" fillId="0" borderId="12" xfId="0" applyNumberFormat="1" applyFont="1" applyBorder="1" applyAlignment="1">
      <alignment horizontal="right" vertical="top"/>
    </xf>
    <xf numFmtId="0" fontId="26" fillId="0" borderId="12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center" vertical="top"/>
    </xf>
    <xf numFmtId="4" fontId="14" fillId="0" borderId="12" xfId="0" applyNumberFormat="1" applyFont="1" applyBorder="1" applyAlignment="1">
      <alignment horizontal="right" vertical="top"/>
    </xf>
    <xf numFmtId="0" fontId="13" fillId="0" borderId="12" xfId="0" applyFont="1" applyBorder="1" applyAlignment="1">
      <alignment vertical="top"/>
    </xf>
    <xf numFmtId="1" fontId="12" fillId="0" borderId="10" xfId="0" applyNumberFormat="1" applyFont="1" applyBorder="1" applyAlignment="1">
      <alignment horizontal="righ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1" xfId="0" applyFont="1" applyBorder="1" applyAlignment="1">
      <alignment vertical="top"/>
    </xf>
    <xf numFmtId="43" fontId="12" fillId="0" borderId="0" xfId="1" applyFont="1" applyFill="1" applyAlignment="1">
      <alignment vertical="center"/>
    </xf>
    <xf numFmtId="187" fontId="12" fillId="0" borderId="0" xfId="18" applyNumberFormat="1" applyFont="1" applyFill="1" applyAlignment="1">
      <alignment vertical="center"/>
    </xf>
    <xf numFmtId="0" fontId="12" fillId="0" borderId="0" xfId="22" applyFont="1" applyAlignment="1">
      <alignment vertical="center"/>
    </xf>
    <xf numFmtId="1" fontId="14" fillId="0" borderId="14" xfId="0" applyNumberFormat="1" applyFont="1" applyBorder="1" applyAlignment="1">
      <alignment horizontal="right" vertical="top"/>
    </xf>
    <xf numFmtId="0" fontId="14" fillId="0" borderId="14" xfId="0" applyFont="1" applyBorder="1" applyAlignment="1">
      <alignment horizontal="center" vertical="top"/>
    </xf>
    <xf numFmtId="4" fontId="14" fillId="0" borderId="14" xfId="0" applyNumberFormat="1" applyFont="1" applyBorder="1" applyAlignment="1">
      <alignment horizontal="right" vertical="top"/>
    </xf>
    <xf numFmtId="0" fontId="14" fillId="0" borderId="14" xfId="0" applyFont="1" applyBorder="1" applyAlignment="1">
      <alignment vertical="top"/>
    </xf>
    <xf numFmtId="0" fontId="15" fillId="3" borderId="13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center" vertical="top"/>
    </xf>
    <xf numFmtId="4" fontId="14" fillId="3" borderId="13" xfId="0" applyNumberFormat="1" applyFont="1" applyFill="1" applyBorder="1" applyAlignment="1">
      <alignment horizontal="right" vertical="top"/>
    </xf>
    <xf numFmtId="0" fontId="14" fillId="3" borderId="13" xfId="0" applyFont="1" applyFill="1" applyBorder="1" applyAlignment="1">
      <alignment vertical="top"/>
    </xf>
    <xf numFmtId="0" fontId="12" fillId="0" borderId="15" xfId="12" applyFont="1" applyBorder="1" applyAlignment="1">
      <alignment horizontal="right" vertical="top"/>
    </xf>
    <xf numFmtId="0" fontId="27" fillId="0" borderId="15" xfId="12" applyFont="1" applyBorder="1" applyAlignment="1">
      <alignment horizontal="left" vertical="top"/>
    </xf>
    <xf numFmtId="0" fontId="12" fillId="0" borderId="15" xfId="12" applyFont="1" applyBorder="1" applyAlignment="1">
      <alignment horizontal="center" vertical="top"/>
    </xf>
    <xf numFmtId="43" fontId="12" fillId="0" borderId="15" xfId="1" applyFont="1" applyFill="1" applyBorder="1" applyAlignment="1">
      <alignment horizontal="right" vertical="top"/>
    </xf>
    <xf numFmtId="43" fontId="12" fillId="0" borderId="15" xfId="1" applyFont="1" applyFill="1" applyBorder="1" applyAlignment="1">
      <alignment horizontal="center" vertical="top"/>
    </xf>
    <xf numFmtId="0" fontId="12" fillId="0" borderId="10" xfId="12" applyFont="1" applyBorder="1" applyAlignment="1">
      <alignment horizontal="right" vertical="top"/>
    </xf>
    <xf numFmtId="0" fontId="12" fillId="0" borderId="11" xfId="12" applyFont="1" applyBorder="1" applyAlignment="1">
      <alignment horizontal="right" vertical="top"/>
    </xf>
    <xf numFmtId="0" fontId="28" fillId="0" borderId="11" xfId="12" applyFont="1" applyBorder="1" applyAlignment="1">
      <alignment horizontal="center" vertical="top"/>
    </xf>
    <xf numFmtId="43" fontId="28" fillId="0" borderId="11" xfId="1" applyFont="1" applyFill="1" applyBorder="1" applyAlignment="1">
      <alignment horizontal="right" vertical="top"/>
    </xf>
    <xf numFmtId="43" fontId="13" fillId="0" borderId="11" xfId="1" applyFont="1" applyFill="1" applyBorder="1" applyAlignment="1">
      <alignment horizontal="right" vertical="top"/>
    </xf>
    <xf numFmtId="43" fontId="17" fillId="0" borderId="11" xfId="1" applyFont="1" applyFill="1" applyBorder="1" applyAlignment="1">
      <alignment horizontal="right" vertical="top"/>
    </xf>
    <xf numFmtId="43" fontId="12" fillId="0" borderId="11" xfId="1" applyFont="1" applyFill="1" applyBorder="1" applyAlignment="1">
      <alignment horizontal="center" vertical="top"/>
    </xf>
    <xf numFmtId="0" fontId="27" fillId="0" borderId="15" xfId="12" applyFont="1" applyBorder="1" applyAlignment="1">
      <alignment vertical="top"/>
    </xf>
    <xf numFmtId="0" fontId="13" fillId="0" borderId="15" xfId="12" applyFont="1" applyBorder="1" applyAlignment="1">
      <alignment horizontal="center" vertical="top"/>
    </xf>
    <xf numFmtId="43" fontId="13" fillId="0" borderId="15" xfId="1" applyFont="1" applyFill="1" applyBorder="1" applyAlignment="1">
      <alignment horizontal="right" vertical="top"/>
    </xf>
    <xf numFmtId="43" fontId="12" fillId="0" borderId="10" xfId="1" applyFont="1" applyFill="1" applyBorder="1" applyAlignment="1">
      <alignment horizontal="center" vertical="top"/>
    </xf>
    <xf numFmtId="0" fontId="13" fillId="0" borderId="11" xfId="12" applyFont="1" applyBorder="1" applyAlignment="1">
      <alignment horizontal="center" vertical="top"/>
    </xf>
    <xf numFmtId="0" fontId="26" fillId="0" borderId="15" xfId="0" applyFont="1" applyBorder="1" applyAlignment="1">
      <alignment horizontal="left" vertical="top" wrapText="1"/>
    </xf>
    <xf numFmtId="43" fontId="17" fillId="0" borderId="15" xfId="1" applyFont="1" applyFill="1" applyBorder="1" applyAlignment="1">
      <alignment horizontal="right" vertical="top"/>
    </xf>
    <xf numFmtId="2" fontId="14" fillId="0" borderId="10" xfId="0" applyNumberFormat="1" applyFont="1" applyBorder="1" applyAlignment="1">
      <alignment vertical="top"/>
    </xf>
    <xf numFmtId="43" fontId="12" fillId="0" borderId="10" xfId="1" applyFont="1" applyFill="1" applyBorder="1" applyAlignment="1">
      <alignment horizontal="right" vertical="top"/>
    </xf>
    <xf numFmtId="0" fontId="14" fillId="2" borderId="10" xfId="0" applyFont="1" applyFill="1" applyBorder="1" applyAlignment="1">
      <alignment horizontal="center" vertical="top"/>
    </xf>
    <xf numFmtId="0" fontId="12" fillId="0" borderId="11" xfId="12" applyFont="1" applyBorder="1" applyAlignment="1">
      <alignment horizontal="center" vertical="top"/>
    </xf>
    <xf numFmtId="43" fontId="12" fillId="0" borderId="11" xfId="1" applyFont="1" applyFill="1" applyBorder="1" applyAlignment="1">
      <alignment horizontal="right" vertical="top"/>
    </xf>
    <xf numFmtId="1" fontId="14" fillId="0" borderId="16" xfId="0" applyNumberFormat="1" applyFont="1" applyBorder="1" applyAlignment="1">
      <alignment horizontal="right" vertical="top"/>
    </xf>
    <xf numFmtId="0" fontId="14" fillId="0" borderId="16" xfId="0" applyFont="1" applyBorder="1" applyAlignment="1">
      <alignment horizontal="center" vertical="top"/>
    </xf>
    <xf numFmtId="4" fontId="14" fillId="0" borderId="16" xfId="0" applyNumberFormat="1" applyFont="1" applyBorder="1" applyAlignment="1">
      <alignment horizontal="right" vertical="top"/>
    </xf>
    <xf numFmtId="0" fontId="14" fillId="0" borderId="16" xfId="0" applyFont="1" applyBorder="1" applyAlignment="1">
      <alignment vertical="top"/>
    </xf>
    <xf numFmtId="0" fontId="17" fillId="3" borderId="3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/>
    </xf>
    <xf numFmtId="4" fontId="13" fillId="3" borderId="3" xfId="0" applyNumberFormat="1" applyFont="1" applyFill="1" applyBorder="1" applyAlignment="1">
      <alignment horizontal="right" vertical="top"/>
    </xf>
    <xf numFmtId="0" fontId="12" fillId="3" borderId="3" xfId="2" applyFont="1" applyFill="1" applyBorder="1" applyAlignment="1">
      <alignment vertical="top"/>
    </xf>
    <xf numFmtId="1" fontId="12" fillId="2" borderId="15" xfId="0" applyNumberFormat="1" applyFont="1" applyFill="1" applyBorder="1" applyAlignment="1">
      <alignment horizontal="right" vertical="top"/>
    </xf>
    <xf numFmtId="0" fontId="17" fillId="0" borderId="15" xfId="24" applyFont="1" applyBorder="1" applyAlignment="1">
      <alignment horizontal="left" vertical="center" indent="1"/>
    </xf>
    <xf numFmtId="0" fontId="12" fillId="0" borderId="15" xfId="24" applyFont="1" applyBorder="1" applyAlignment="1">
      <alignment vertical="center"/>
    </xf>
    <xf numFmtId="43" fontId="12" fillId="0" borderId="15" xfId="1" applyFont="1" applyFill="1" applyBorder="1" applyAlignment="1">
      <alignment vertical="center"/>
    </xf>
    <xf numFmtId="43" fontId="17" fillId="0" borderId="15" xfId="1" applyFont="1" applyFill="1" applyBorder="1" applyAlignment="1">
      <alignment vertical="center"/>
    </xf>
    <xf numFmtId="0" fontId="12" fillId="2" borderId="15" xfId="2" applyFont="1" applyFill="1" applyBorder="1" applyAlignment="1">
      <alignment vertical="top"/>
    </xf>
    <xf numFmtId="0" fontId="12" fillId="2" borderId="10" xfId="2" applyFont="1" applyFill="1" applyBorder="1" applyAlignment="1">
      <alignment horizontal="right" vertical="top"/>
    </xf>
    <xf numFmtId="0" fontId="17" fillId="0" borderId="10" xfId="24" applyFont="1" applyBorder="1" applyAlignment="1">
      <alignment horizontal="left" vertical="center" indent="1"/>
    </xf>
    <xf numFmtId="0" fontId="12" fillId="0" borderId="10" xfId="24" applyFont="1" applyBorder="1" applyAlignment="1">
      <alignment vertical="center"/>
    </xf>
    <xf numFmtId="43" fontId="12" fillId="0" borderId="10" xfId="1" applyFont="1" applyFill="1" applyBorder="1" applyAlignment="1">
      <alignment vertical="center"/>
    </xf>
    <xf numFmtId="43" fontId="17" fillId="0" borderId="10" xfId="1" applyFont="1" applyFill="1" applyBorder="1" applyAlignment="1">
      <alignment vertical="center"/>
    </xf>
    <xf numFmtId="0" fontId="14" fillId="2" borderId="10" xfId="0" applyFont="1" applyFill="1" applyBorder="1" applyAlignment="1">
      <alignment vertical="top"/>
    </xf>
    <xf numFmtId="0" fontId="12" fillId="0" borderId="10" xfId="24" applyFont="1" applyBorder="1" applyAlignment="1">
      <alignment horizontal="left" vertical="center" indent="1"/>
    </xf>
    <xf numFmtId="0" fontId="12" fillId="0" borderId="10" xfId="1" applyNumberFormat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43" fontId="12" fillId="0" borderId="10" xfId="1" applyFont="1" applyBorder="1" applyAlignment="1">
      <alignment vertical="center"/>
    </xf>
    <xf numFmtId="49" fontId="12" fillId="0" borderId="11" xfId="15" applyNumberFormat="1" applyFont="1" applyFill="1" applyBorder="1" applyAlignment="1">
      <alignment horizontal="right" vertical="top"/>
    </xf>
    <xf numFmtId="3" fontId="27" fillId="0" borderId="11" xfId="2" applyNumberFormat="1" applyFont="1" applyBorder="1" applyAlignment="1">
      <alignment horizontal="center" vertical="top"/>
    </xf>
    <xf numFmtId="0" fontId="17" fillId="0" borderId="11" xfId="15" applyNumberFormat="1" applyFont="1" applyFill="1" applyBorder="1" applyAlignment="1">
      <alignment horizontal="center" vertical="top"/>
    </xf>
    <xf numFmtId="49" fontId="12" fillId="0" borderId="15" xfId="0" applyNumberFormat="1" applyFont="1" applyBorder="1" applyAlignment="1">
      <alignment horizontal="right" vertical="top"/>
    </xf>
    <xf numFmtId="0" fontId="27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/>
    </xf>
    <xf numFmtId="4" fontId="12" fillId="0" borderId="15" xfId="0" applyNumberFormat="1" applyFont="1" applyBorder="1" applyAlignment="1">
      <alignment horizontal="right" vertical="top"/>
    </xf>
    <xf numFmtId="0" fontId="12" fillId="0" borderId="15" xfId="0" applyFont="1" applyBorder="1" applyAlignment="1">
      <alignment vertical="top"/>
    </xf>
    <xf numFmtId="49" fontId="12" fillId="0" borderId="10" xfId="15" applyNumberFormat="1" applyFont="1" applyFill="1" applyBorder="1" applyAlignment="1">
      <alignment horizontal="right" vertical="top"/>
    </xf>
    <xf numFmtId="43" fontId="12" fillId="0" borderId="10" xfId="1" applyFont="1" applyFill="1" applyBorder="1" applyAlignment="1">
      <alignment horizontal="left" vertical="center" indent="1"/>
    </xf>
    <xf numFmtId="43" fontId="17" fillId="0" borderId="10" xfId="1" applyFont="1" applyFill="1" applyBorder="1" applyAlignment="1">
      <alignment horizontal="left" vertical="center" indent="1"/>
    </xf>
    <xf numFmtId="43" fontId="12" fillId="0" borderId="10" xfId="1" applyFont="1" applyBorder="1" applyAlignment="1">
      <alignment vertical="top"/>
    </xf>
    <xf numFmtId="0" fontId="12" fillId="0" borderId="10" xfId="24" applyFont="1" applyBorder="1" applyAlignment="1">
      <alignment horizontal="center" vertical="center"/>
    </xf>
    <xf numFmtId="41" fontId="12" fillId="0" borderId="10" xfId="16" applyFont="1" applyFill="1" applyBorder="1" applyAlignment="1">
      <alignment horizontal="center" vertical="top"/>
    </xf>
    <xf numFmtId="0" fontId="12" fillId="0" borderId="10" xfId="25" applyNumberFormat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right" vertical="center"/>
    </xf>
    <xf numFmtId="0" fontId="12" fillId="0" borderId="10" xfId="24" applyFont="1" applyBorder="1" applyAlignment="1">
      <alignment horizontal="right" vertical="center"/>
    </xf>
    <xf numFmtId="0" fontId="27" fillId="0" borderId="10" xfId="24" applyFont="1" applyBorder="1" applyAlignment="1">
      <alignment horizontal="left" vertical="center" indent="1"/>
    </xf>
    <xf numFmtId="0" fontId="17" fillId="0" borderId="10" xfId="24" applyFont="1" applyBorder="1" applyAlignment="1">
      <alignment horizontal="center" vertical="center"/>
    </xf>
    <xf numFmtId="0" fontId="12" fillId="0" borderId="10" xfId="24" quotePrefix="1" applyFont="1" applyBorder="1" applyAlignment="1">
      <alignment horizontal="left" vertical="center" indent="1"/>
    </xf>
    <xf numFmtId="0" fontId="14" fillId="0" borderId="0" xfId="0" applyFont="1" applyAlignment="1">
      <alignment vertical="top" wrapText="1"/>
    </xf>
    <xf numFmtId="0" fontId="12" fillId="0" borderId="10" xfId="12" applyFont="1" applyBorder="1" applyAlignment="1">
      <alignment horizontal="center" vertical="center"/>
    </xf>
    <xf numFmtId="0" fontId="29" fillId="0" borderId="10" xfId="12" applyFont="1" applyBorder="1" applyAlignment="1">
      <alignment horizontal="center" vertical="center"/>
    </xf>
    <xf numFmtId="43" fontId="29" fillId="0" borderId="10" xfId="1" applyFont="1" applyFill="1" applyBorder="1" applyAlignment="1">
      <alignment horizontal="center"/>
    </xf>
    <xf numFmtId="43" fontId="25" fillId="0" borderId="10" xfId="26" applyFont="1" applyFill="1" applyBorder="1" applyAlignment="1">
      <alignment horizontal="right" vertical="center"/>
    </xf>
    <xf numFmtId="43" fontId="25" fillId="0" borderId="10" xfId="1" applyFont="1" applyFill="1" applyBorder="1" applyAlignment="1">
      <alignment vertical="center"/>
    </xf>
    <xf numFmtId="0" fontId="30" fillId="0" borderId="10" xfId="0" applyFont="1" applyBorder="1" applyAlignment="1">
      <alignment horizontal="center" vertical="top"/>
    </xf>
    <xf numFmtId="4" fontId="30" fillId="0" borderId="10" xfId="1" applyNumberFormat="1" applyFont="1" applyBorder="1" applyAlignment="1">
      <alignment horizontal="right" vertical="top"/>
    </xf>
    <xf numFmtId="4" fontId="30" fillId="0" borderId="10" xfId="1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0" fontId="25" fillId="0" borderId="10" xfId="12" applyFont="1" applyBorder="1" applyAlignment="1">
      <alignment horizontal="right" vertical="center"/>
    </xf>
    <xf numFmtId="1" fontId="14" fillId="3" borderId="13" xfId="0" applyNumberFormat="1" applyFont="1" applyFill="1" applyBorder="1" applyAlignment="1">
      <alignment horizontal="right" vertical="top"/>
    </xf>
    <xf numFmtId="1" fontId="12" fillId="3" borderId="3" xfId="0" applyNumberFormat="1" applyFont="1" applyFill="1" applyBorder="1" applyAlignment="1">
      <alignment horizontal="right" vertical="top"/>
    </xf>
    <xf numFmtId="4" fontId="16" fillId="0" borderId="14" xfId="0" applyNumberFormat="1" applyFont="1" applyBorder="1" applyAlignment="1">
      <alignment horizontal="right" vertical="top"/>
    </xf>
    <xf numFmtId="4" fontId="16" fillId="0" borderId="16" xfId="0" applyNumberFormat="1" applyFont="1" applyBorder="1" applyAlignment="1">
      <alignment horizontal="right" vertical="top"/>
    </xf>
    <xf numFmtId="0" fontId="16" fillId="0" borderId="14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25" fillId="0" borderId="10" xfId="12" applyFont="1" applyBorder="1" applyAlignment="1">
      <alignment horizontal="right" vertical="top"/>
    </xf>
    <xf numFmtId="3" fontId="12" fillId="0" borderId="10" xfId="0" applyNumberFormat="1" applyFont="1" applyBorder="1" applyAlignment="1">
      <alignment horizontal="right" vertical="top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 wrapText="1"/>
    </xf>
    <xf numFmtId="3" fontId="12" fillId="0" borderId="10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1" fontId="12" fillId="2" borderId="10" xfId="0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right" vertical="top"/>
    </xf>
    <xf numFmtId="0" fontId="12" fillId="2" borderId="10" xfId="0" applyFont="1" applyFill="1" applyBorder="1" applyAlignment="1">
      <alignment horizontal="center" vertical="top"/>
    </xf>
    <xf numFmtId="4" fontId="12" fillId="2" borderId="10" xfId="0" applyNumberFormat="1" applyFont="1" applyFill="1" applyBorder="1" applyAlignment="1">
      <alignment horizontal="right" vertical="top"/>
    </xf>
    <xf numFmtId="0" fontId="13" fillId="2" borderId="10" xfId="0" applyFont="1" applyFill="1" applyBorder="1" applyAlignment="1">
      <alignment horizontal="center" vertical="top"/>
    </xf>
    <xf numFmtId="0" fontId="12" fillId="0" borderId="10" xfId="0" applyFont="1" applyBorder="1" applyAlignment="1">
      <alignment horizontal="right" vertical="top"/>
    </xf>
    <xf numFmtId="0" fontId="12" fillId="0" borderId="12" xfId="0" applyFont="1" applyBorder="1" applyAlignment="1">
      <alignment horizontal="left" vertical="top" wrapText="1"/>
    </xf>
    <xf numFmtId="0" fontId="14" fillId="0" borderId="0" xfId="0" applyFont="1" applyAlignment="1">
      <alignment horizontal="right"/>
    </xf>
    <xf numFmtId="0" fontId="14" fillId="3" borderId="1" xfId="0" applyFont="1" applyFill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14" fillId="0" borderId="4" xfId="0" applyFont="1" applyBorder="1" applyAlignment="1">
      <alignment horizontal="right" vertical="top"/>
    </xf>
    <xf numFmtId="3" fontId="14" fillId="0" borderId="10" xfId="0" applyNumberFormat="1" applyFont="1" applyBorder="1" applyAlignment="1">
      <alignment horizontal="right" vertical="top"/>
    </xf>
    <xf numFmtId="0" fontId="14" fillId="0" borderId="11" xfId="0" applyFont="1" applyBorder="1" applyAlignment="1">
      <alignment horizontal="right" vertical="top"/>
    </xf>
    <xf numFmtId="0" fontId="14" fillId="0" borderId="9" xfId="0" applyFont="1" applyBorder="1" applyAlignment="1">
      <alignment horizontal="right" vertical="top"/>
    </xf>
    <xf numFmtId="0" fontId="12" fillId="0" borderId="12" xfId="0" applyFont="1" applyBorder="1" applyAlignment="1">
      <alignment horizontal="right" vertical="top"/>
    </xf>
    <xf numFmtId="0" fontId="12" fillId="0" borderId="11" xfId="0" applyFont="1" applyBorder="1" applyAlignment="1">
      <alignment horizontal="right" vertical="top"/>
    </xf>
    <xf numFmtId="0" fontId="14" fillId="0" borderId="14" xfId="0" applyFont="1" applyBorder="1" applyAlignment="1">
      <alignment horizontal="right" vertical="top"/>
    </xf>
    <xf numFmtId="0" fontId="14" fillId="3" borderId="13" xfId="0" applyFont="1" applyFill="1" applyBorder="1" applyAlignment="1">
      <alignment horizontal="right" vertical="top"/>
    </xf>
    <xf numFmtId="0" fontId="28" fillId="0" borderId="11" xfId="12" applyFont="1" applyBorder="1" applyAlignment="1">
      <alignment horizontal="right" vertical="top"/>
    </xf>
    <xf numFmtId="0" fontId="13" fillId="0" borderId="15" xfId="12" applyFont="1" applyBorder="1" applyAlignment="1">
      <alignment horizontal="right" vertical="top"/>
    </xf>
    <xf numFmtId="1" fontId="25" fillId="0" borderId="10" xfId="23" quotePrefix="1" applyNumberFormat="1" applyFont="1" applyBorder="1" applyAlignment="1">
      <alignment horizontal="right" vertical="center"/>
    </xf>
    <xf numFmtId="1" fontId="25" fillId="0" borderId="10" xfId="12" applyNumberFormat="1" applyFont="1" applyBorder="1" applyAlignment="1">
      <alignment horizontal="right" vertical="center"/>
    </xf>
    <xf numFmtId="1" fontId="13" fillId="0" borderId="11" xfId="23" quotePrefix="1" applyNumberFormat="1" applyFont="1" applyBorder="1" applyAlignment="1">
      <alignment horizontal="right" vertical="top"/>
    </xf>
    <xf numFmtId="1" fontId="12" fillId="0" borderId="10" xfId="23" quotePrefix="1" applyNumberFormat="1" applyFont="1" applyBorder="1" applyAlignment="1">
      <alignment horizontal="right" vertical="top"/>
    </xf>
    <xf numFmtId="1" fontId="12" fillId="0" borderId="11" xfId="23" quotePrefix="1" applyNumberFormat="1" applyFont="1" applyBorder="1" applyAlignment="1">
      <alignment horizontal="right" vertical="top"/>
    </xf>
    <xf numFmtId="1" fontId="12" fillId="0" borderId="15" xfId="23" quotePrefix="1" applyNumberFormat="1" applyFont="1" applyBorder="1" applyAlignment="1">
      <alignment horizontal="right" vertical="top"/>
    </xf>
    <xf numFmtId="191" fontId="14" fillId="0" borderId="10" xfId="18" applyNumberFormat="1" applyFont="1" applyBorder="1" applyAlignment="1">
      <alignment horizontal="right" vertical="top"/>
    </xf>
    <xf numFmtId="0" fontId="14" fillId="0" borderId="16" xfId="0" applyFont="1" applyBorder="1" applyAlignment="1">
      <alignment horizontal="right" vertical="top"/>
    </xf>
    <xf numFmtId="0" fontId="13" fillId="3" borderId="3" xfId="0" applyFont="1" applyFill="1" applyBorder="1" applyAlignment="1">
      <alignment horizontal="right" vertical="top"/>
    </xf>
    <xf numFmtId="0" fontId="12" fillId="0" borderId="15" xfId="25" applyNumberFormat="1" applyFont="1" applyFill="1" applyBorder="1" applyAlignment="1">
      <alignment horizontal="right" vertical="center"/>
    </xf>
    <xf numFmtId="0" fontId="12" fillId="0" borderId="10" xfId="25" applyNumberFormat="1" applyFont="1" applyFill="1" applyBorder="1" applyAlignment="1">
      <alignment horizontal="right" vertical="center"/>
    </xf>
    <xf numFmtId="0" fontId="12" fillId="0" borderId="10" xfId="1" applyNumberFormat="1" applyFont="1" applyFill="1" applyBorder="1" applyAlignment="1">
      <alignment horizontal="right" vertical="center"/>
    </xf>
    <xf numFmtId="0" fontId="17" fillId="0" borderId="11" xfId="1" applyNumberFormat="1" applyFont="1" applyFill="1" applyBorder="1" applyAlignment="1">
      <alignment horizontal="right" vertical="top"/>
    </xf>
    <xf numFmtId="0" fontId="12" fillId="0" borderId="15" xfId="1" applyNumberFormat="1" applyFont="1" applyFill="1" applyBorder="1" applyAlignment="1">
      <alignment horizontal="right" vertical="top"/>
    </xf>
    <xf numFmtId="0" fontId="17" fillId="0" borderId="10" xfId="24" applyFont="1" applyBorder="1" applyAlignment="1">
      <alignment horizontal="right" vertical="center"/>
    </xf>
    <xf numFmtId="193" fontId="12" fillId="0" borderId="10" xfId="24" applyNumberFormat="1" applyFont="1" applyBorder="1" applyAlignment="1">
      <alignment horizontal="center" vertical="center"/>
    </xf>
    <xf numFmtId="193" fontId="17" fillId="0" borderId="10" xfId="24" applyNumberFormat="1" applyFont="1" applyBorder="1" applyAlignment="1">
      <alignment horizontal="center" vertical="center"/>
    </xf>
    <xf numFmtId="43" fontId="12" fillId="0" borderId="10" xfId="27" applyNumberFormat="1" applyFont="1" applyBorder="1" applyAlignment="1">
      <alignment horizontal="right" vertical="center"/>
    </xf>
    <xf numFmtId="2" fontId="12" fillId="0" borderId="10" xfId="24" applyNumberFormat="1" applyFont="1" applyBorder="1" applyAlignment="1">
      <alignment horizontal="right" vertical="center"/>
    </xf>
    <xf numFmtId="193" fontId="12" fillId="0" borderId="10" xfId="24" applyNumberFormat="1" applyFont="1" applyBorder="1" applyAlignment="1">
      <alignment horizontal="right" vertical="center"/>
    </xf>
    <xf numFmtId="0" fontId="12" fillId="0" borderId="12" xfId="24" applyFont="1" applyBorder="1" applyAlignment="1">
      <alignment vertical="center"/>
    </xf>
    <xf numFmtId="0" fontId="12" fillId="0" borderId="11" xfId="24" applyFont="1" applyBorder="1" applyAlignment="1">
      <alignment vertical="center"/>
    </xf>
    <xf numFmtId="187" fontId="12" fillId="0" borderId="0" xfId="22" applyNumberFormat="1" applyFont="1" applyAlignment="1">
      <alignment vertical="center"/>
    </xf>
    <xf numFmtId="1" fontId="12" fillId="2" borderId="10" xfId="0" applyNumberFormat="1" applyFont="1" applyFill="1" applyBorder="1" applyAlignment="1">
      <alignment horizontal="right" vertical="top"/>
    </xf>
    <xf numFmtId="0" fontId="12" fillId="2" borderId="1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vertical="top"/>
    </xf>
    <xf numFmtId="1" fontId="12" fillId="2" borderId="13" xfId="0" applyNumberFormat="1" applyFont="1" applyFill="1" applyBorder="1" applyAlignment="1">
      <alignment horizontal="right" vertical="top"/>
    </xf>
    <xf numFmtId="0" fontId="12" fillId="2" borderId="13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right" vertical="top"/>
    </xf>
    <xf numFmtId="0" fontId="12" fillId="2" borderId="13" xfId="0" applyFont="1" applyFill="1" applyBorder="1" applyAlignment="1">
      <alignment horizontal="center" vertical="top"/>
    </xf>
    <xf numFmtId="4" fontId="12" fillId="2" borderId="13" xfId="0" applyNumberFormat="1" applyFont="1" applyFill="1" applyBorder="1" applyAlignment="1">
      <alignment horizontal="right" vertical="top"/>
    </xf>
    <xf numFmtId="0" fontId="12" fillId="2" borderId="13" xfId="0" applyFont="1" applyFill="1" applyBorder="1" applyAlignment="1">
      <alignment vertical="top"/>
    </xf>
    <xf numFmtId="0" fontId="12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" fontId="12" fillId="2" borderId="10" xfId="0" applyNumberFormat="1" applyFont="1" applyFill="1" applyBorder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right" vertical="center"/>
    </xf>
    <xf numFmtId="0" fontId="31" fillId="0" borderId="10" xfId="0" applyFont="1" applyBorder="1" applyAlignment="1">
      <alignment vertical="center"/>
    </xf>
    <xf numFmtId="1" fontId="14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left" vertical="center" wrapText="1"/>
    </xf>
    <xf numFmtId="3" fontId="12" fillId="2" borderId="10" xfId="0" applyNumberFormat="1" applyFont="1" applyFill="1" applyBorder="1" applyAlignment="1">
      <alignment horizontal="right" vertical="top"/>
    </xf>
    <xf numFmtId="0" fontId="12" fillId="0" borderId="12" xfId="12" applyFont="1" applyBorder="1" applyAlignment="1">
      <alignment horizontal="right" vertical="top"/>
    </xf>
    <xf numFmtId="1" fontId="12" fillId="0" borderId="12" xfId="23" quotePrefix="1" applyNumberFormat="1" applyFont="1" applyBorder="1" applyAlignment="1">
      <alignment horizontal="right" vertical="top"/>
    </xf>
    <xf numFmtId="0" fontId="12" fillId="0" borderId="12" xfId="12" applyFont="1" applyBorder="1" applyAlignment="1">
      <alignment horizontal="center" vertical="top"/>
    </xf>
    <xf numFmtId="43" fontId="12" fillId="0" borderId="12" xfId="1" applyFont="1" applyFill="1" applyBorder="1" applyAlignment="1">
      <alignment horizontal="right" vertical="top"/>
    </xf>
    <xf numFmtId="43" fontId="17" fillId="0" borderId="12" xfId="1" applyFont="1" applyFill="1" applyBorder="1" applyAlignment="1">
      <alignment horizontal="right" vertical="top"/>
    </xf>
    <xf numFmtId="43" fontId="12" fillId="0" borderId="12" xfId="1" applyFont="1" applyFill="1" applyBorder="1" applyAlignment="1">
      <alignment horizontal="center" vertical="top"/>
    </xf>
    <xf numFmtId="0" fontId="14" fillId="0" borderId="12" xfId="0" quotePrefix="1" applyFont="1" applyBorder="1" applyAlignment="1">
      <alignment horizontal="left" vertical="top" wrapText="1"/>
    </xf>
    <xf numFmtId="0" fontId="12" fillId="0" borderId="10" xfId="0" quotePrefix="1" applyFont="1" applyBorder="1" applyAlignment="1">
      <alignment horizontal="left" vertical="top"/>
    </xf>
    <xf numFmtId="0" fontId="12" fillId="0" borderId="10" xfId="21" quotePrefix="1" applyFont="1" applyBorder="1" applyAlignment="1">
      <alignment vertical="center"/>
    </xf>
    <xf numFmtId="0" fontId="12" fillId="0" borderId="10" xfId="12" quotePrefix="1" applyFont="1" applyBorder="1" applyAlignment="1">
      <alignment vertical="center"/>
    </xf>
    <xf numFmtId="0" fontId="14" fillId="2" borderId="12" xfId="0" applyFont="1" applyFill="1" applyBorder="1" applyAlignment="1">
      <alignment horizontal="left" vertical="center" wrapText="1"/>
    </xf>
    <xf numFmtId="1" fontId="14" fillId="0" borderId="12" xfId="0" applyNumberFormat="1" applyFont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20" fontId="12" fillId="0" borderId="10" xfId="0" quotePrefix="1" applyNumberFormat="1" applyFont="1" applyBorder="1" applyAlignment="1">
      <alignment vertical="top"/>
    </xf>
    <xf numFmtId="4" fontId="18" fillId="0" borderId="0" xfId="0" applyNumberFormat="1" applyFont="1" applyAlignment="1">
      <alignment vertical="center"/>
    </xf>
    <xf numFmtId="0" fontId="12" fillId="0" borderId="10" xfId="12" applyFont="1" applyBorder="1" applyAlignment="1">
      <alignment horizontal="right" vertical="center"/>
    </xf>
    <xf numFmtId="43" fontId="12" fillId="0" borderId="10" xfId="26" applyFont="1" applyFill="1" applyBorder="1" applyAlignment="1">
      <alignment horizontal="right" vertical="center"/>
    </xf>
    <xf numFmtId="43" fontId="17" fillId="0" borderId="10" xfId="1" applyFont="1" applyFill="1" applyBorder="1" applyAlignment="1">
      <alignment horizontal="right" vertical="center"/>
    </xf>
    <xf numFmtId="1" fontId="14" fillId="0" borderId="14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right" vertical="center"/>
    </xf>
    <xf numFmtId="4" fontId="16" fillId="0" borderId="14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vertical="center"/>
    </xf>
    <xf numFmtId="0" fontId="25" fillId="0" borderId="10" xfId="12" quotePrefix="1" applyFont="1" applyBorder="1" applyAlignment="1">
      <alignment vertical="center" wrapText="1"/>
    </xf>
    <xf numFmtId="0" fontId="25" fillId="0" borderId="10" xfId="12" quotePrefix="1" applyFont="1" applyBorder="1" applyAlignment="1">
      <alignment vertical="center"/>
    </xf>
    <xf numFmtId="43" fontId="25" fillId="0" borderId="10" xfId="1" applyFont="1" applyFill="1" applyBorder="1" applyAlignment="1">
      <alignment horizontal="center" vertical="center"/>
    </xf>
    <xf numFmtId="0" fontId="25" fillId="0" borderId="10" xfId="21" quotePrefix="1" applyFont="1" applyBorder="1" applyAlignment="1">
      <alignment vertical="center"/>
    </xf>
    <xf numFmtId="3" fontId="25" fillId="0" borderId="10" xfId="23" quotePrefix="1" applyNumberFormat="1" applyFont="1" applyBorder="1" applyAlignment="1">
      <alignment horizontal="right" vertical="center"/>
    </xf>
    <xf numFmtId="0" fontId="12" fillId="0" borderId="10" xfId="23" quotePrefix="1" applyFont="1" applyBorder="1" applyAlignment="1">
      <alignment horizontal="right" vertical="top"/>
    </xf>
    <xf numFmtId="0" fontId="12" fillId="0" borderId="10" xfId="24" applyFont="1" applyBorder="1" applyAlignment="1">
      <alignment horizontal="center" vertical="top"/>
    </xf>
    <xf numFmtId="0" fontId="12" fillId="0" borderId="10" xfId="21" quotePrefix="1" applyFont="1" applyBorder="1" applyAlignment="1">
      <alignment wrapText="1"/>
    </xf>
    <xf numFmtId="0" fontId="32" fillId="0" borderId="10" xfId="21" quotePrefix="1" applyFont="1" applyBorder="1" applyAlignment="1">
      <alignment wrapText="1"/>
    </xf>
    <xf numFmtId="1" fontId="12" fillId="0" borderId="10" xfId="12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top"/>
    </xf>
    <xf numFmtId="0" fontId="12" fillId="0" borderId="10" xfId="2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left" vertical="top"/>
    </xf>
    <xf numFmtId="0" fontId="12" fillId="0" borderId="12" xfId="0" quotePrefix="1" applyFont="1" applyBorder="1" applyAlignment="1">
      <alignment horizontal="left" vertical="top" wrapText="1"/>
    </xf>
    <xf numFmtId="0" fontId="12" fillId="2" borderId="10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right" vertical="top"/>
    </xf>
    <xf numFmtId="1" fontId="14" fillId="0" borderId="3" xfId="0" applyNumberFormat="1" applyFont="1" applyBorder="1" applyAlignment="1">
      <alignment horizontal="right" vertical="top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right" vertical="top"/>
    </xf>
    <xf numFmtId="0" fontId="15" fillId="0" borderId="1" xfId="0" applyFont="1" applyBorder="1" applyAlignment="1">
      <alignment horizontal="center" vertical="top"/>
    </xf>
    <xf numFmtId="0" fontId="17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90" fontId="19" fillId="0" borderId="2" xfId="0" applyNumberFormat="1" applyFont="1" applyBorder="1" applyAlignment="1">
      <alignment horizontal="center" vertical="center"/>
    </xf>
    <xf numFmtId="190" fontId="19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</cellXfs>
  <cellStyles count="28">
    <cellStyle name="Comma" xfId="1" builtinId="3"/>
    <cellStyle name="Comma 11" xfId="10" xr:uid="{00000000-0005-0000-0000-000001000000}"/>
    <cellStyle name="Comma 11 2" xfId="14" xr:uid="{00000000-0005-0000-0000-000002000000}"/>
    <cellStyle name="Comma 2" xfId="9" xr:uid="{00000000-0005-0000-0000-000003000000}"/>
    <cellStyle name="Comma 2 2" xfId="7" xr:uid="{00000000-0005-0000-0000-000004000000}"/>
    <cellStyle name="Comma 2 3" xfId="18" xr:uid="{00000000-0005-0000-0000-000005000000}"/>
    <cellStyle name="Comma 3" xfId="20" xr:uid="{00000000-0005-0000-0000-000006000000}"/>
    <cellStyle name="Comma 3 2" xfId="16" xr:uid="{00000000-0005-0000-0000-000007000000}"/>
    <cellStyle name="Comma 3 2 2" xfId="11" xr:uid="{00000000-0005-0000-0000-000008000000}"/>
    <cellStyle name="Comma 3 3 3" xfId="4" xr:uid="{00000000-0005-0000-0000-000009000000}"/>
    <cellStyle name="Comma 3 5 2" xfId="6" xr:uid="{00000000-0005-0000-0000-00000A000000}"/>
    <cellStyle name="Comma 3 6" xfId="5" xr:uid="{00000000-0005-0000-0000-00000B000000}"/>
    <cellStyle name="Comma 4" xfId="15" xr:uid="{00000000-0005-0000-0000-00000C000000}"/>
    <cellStyle name="Comma 4 3" xfId="19" xr:uid="{00000000-0005-0000-0000-00000D000000}"/>
    <cellStyle name="Normal" xfId="0" builtinId="0"/>
    <cellStyle name="Normal 2" xfId="8" xr:uid="{00000000-0005-0000-0000-00000F000000}"/>
    <cellStyle name="Normal 2 2" xfId="17" xr:uid="{00000000-0005-0000-0000-000010000000}"/>
    <cellStyle name="Normal 4" xfId="12" xr:uid="{00000000-0005-0000-0000-000011000000}"/>
    <cellStyle name="Normal 6" xfId="3" xr:uid="{00000000-0005-0000-0000-000012000000}"/>
    <cellStyle name="Normal 6 2" xfId="13" xr:uid="{00000000-0005-0000-0000-000013000000}"/>
    <cellStyle name="Normal_Q'TY" xfId="22" xr:uid="{00000000-0005-0000-0000-000014000000}"/>
    <cellStyle name="Normal_Sheet1" xfId="21" xr:uid="{00000000-0005-0000-0000-000015000000}"/>
    <cellStyle name="Normal_Sheet2" xfId="23" xr:uid="{00000000-0005-0000-0000-000016000000}"/>
    <cellStyle name="Normal_TNR-TAB 2" xfId="2" xr:uid="{00000000-0005-0000-0000-000017000000}"/>
    <cellStyle name="เครื่องหมายจุลภาค_Intall Cost 02-2009_Master Intall Cost 05-2009 2" xfId="25" xr:uid="{00000000-0005-0000-0000-000018000000}"/>
    <cellStyle name="จุลภาค 2 2" xfId="26" xr:uid="{00000000-0005-0000-0000-000019000000}"/>
    <cellStyle name="ปกติ_Intall Cost 01-2009 2" xfId="27" xr:uid="{00000000-0005-0000-0000-00001A000000}"/>
    <cellStyle name="ปกติ_Intall Cost 02-2009 2" xfId="24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8468</xdr:colOff>
      <xdr:row>0</xdr:row>
      <xdr:rowOff>57575</xdr:rowOff>
    </xdr:from>
    <xdr:to>
      <xdr:col>1</xdr:col>
      <xdr:colOff>0</xdr:colOff>
      <xdr:row>2</xdr:row>
      <xdr:rowOff>29633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</a:blip>
        <a:stretch>
          <a:fillRect/>
        </a:stretch>
      </xdr:blipFill>
      <xdr:spPr>
        <a:xfrm>
          <a:off x="8468" y="57575"/>
          <a:ext cx="472318" cy="513925"/>
        </a:xfrm>
        <a:prstGeom prst="rect">
          <a:avLst/>
        </a:prstGeom>
        <a:effectLst>
          <a:reflection endPos="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554784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</a:blip>
        <a:stretch>
          <a:fillRect/>
        </a:stretch>
      </xdr:blipFill>
      <xdr:spPr>
        <a:xfrm>
          <a:off x="0" y="15240"/>
          <a:ext cx="554784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13764</xdr:colOff>
      <xdr:row>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</a:blip>
        <a:stretch>
          <a:fillRect/>
        </a:stretch>
      </xdr:blipFill>
      <xdr:spPr>
        <a:xfrm>
          <a:off x="0" y="15240"/>
          <a:ext cx="554784" cy="594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554784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</a:blip>
        <a:stretch>
          <a:fillRect/>
        </a:stretch>
      </xdr:blipFill>
      <xdr:spPr>
        <a:xfrm>
          <a:off x="0" y="15240"/>
          <a:ext cx="554784" cy="622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6"/>
  <sheetViews>
    <sheetView tabSelected="1" zoomScale="70" zoomScaleNormal="70" zoomScaleSheetLayoutView="90" workbookViewId="0">
      <selection activeCell="B128" sqref="B128"/>
    </sheetView>
  </sheetViews>
  <sheetFormatPr defaultColWidth="9.140625" defaultRowHeight="20.25"/>
  <cols>
    <col min="1" max="1" width="7.5703125" style="84" customWidth="1"/>
    <col min="2" max="2" width="110.42578125" style="232" customWidth="1"/>
    <col min="3" max="3" width="14.7109375" style="264" customWidth="1"/>
    <col min="4" max="4" width="14.7109375" style="86" customWidth="1"/>
    <col min="5" max="8" width="16.7109375" style="87" customWidth="1"/>
    <col min="9" max="9" width="18.42578125" style="87" customWidth="1"/>
    <col min="10" max="10" width="26.140625" style="87" customWidth="1"/>
    <col min="11" max="11" width="9.140625" style="87"/>
    <col min="12" max="13" width="15.5703125" style="87" bestFit="1" customWidth="1"/>
    <col min="14" max="14" width="10.140625" style="87" bestFit="1" customWidth="1"/>
    <col min="15" max="15" width="9.140625" style="87"/>
    <col min="16" max="16" width="11.85546875" style="87" bestFit="1" customWidth="1"/>
    <col min="17" max="17" width="17.42578125" style="87" bestFit="1" customWidth="1"/>
    <col min="18" max="18" width="9.140625" style="87"/>
    <col min="19" max="19" width="10.140625" style="87" bestFit="1" customWidth="1"/>
    <col min="20" max="20" width="11.85546875" style="87" bestFit="1" customWidth="1"/>
    <col min="21" max="16384" width="9.140625" style="87"/>
  </cols>
  <sheetData>
    <row r="1" spans="1:10" ht="22.35" customHeight="1">
      <c r="B1" s="85" t="s">
        <v>0</v>
      </c>
      <c r="J1" s="12" t="s">
        <v>11</v>
      </c>
    </row>
    <row r="2" spans="1:10" ht="22.35" customHeight="1">
      <c r="B2" s="371" t="s">
        <v>170</v>
      </c>
      <c r="C2" s="371"/>
    </row>
    <row r="3" spans="1:10" ht="22.35" customHeight="1">
      <c r="B3" s="85" t="s">
        <v>172</v>
      </c>
    </row>
    <row r="4" spans="1:10" ht="22.35" customHeight="1">
      <c r="B4" s="85" t="s">
        <v>342</v>
      </c>
    </row>
    <row r="5" spans="1:10" ht="22.35" customHeight="1">
      <c r="A5" s="366" t="s">
        <v>1</v>
      </c>
      <c r="B5" s="368" t="s">
        <v>2</v>
      </c>
      <c r="C5" s="369" t="s">
        <v>3</v>
      </c>
      <c r="D5" s="370" t="s">
        <v>4</v>
      </c>
      <c r="E5" s="370" t="s">
        <v>7</v>
      </c>
      <c r="F5" s="370"/>
      <c r="G5" s="370" t="s">
        <v>8</v>
      </c>
      <c r="H5" s="370"/>
      <c r="I5" s="368" t="s">
        <v>9</v>
      </c>
      <c r="J5" s="370" t="s">
        <v>10</v>
      </c>
    </row>
    <row r="6" spans="1:10" ht="24.6" customHeight="1">
      <c r="A6" s="367"/>
      <c r="B6" s="368"/>
      <c r="C6" s="369"/>
      <c r="D6" s="370"/>
      <c r="E6" s="88" t="s">
        <v>5</v>
      </c>
      <c r="F6" s="88" t="s">
        <v>6</v>
      </c>
      <c r="G6" s="88" t="s">
        <v>5</v>
      </c>
      <c r="H6" s="88" t="s">
        <v>6</v>
      </c>
      <c r="I6" s="368"/>
      <c r="J6" s="370"/>
    </row>
    <row r="7" spans="1:10" ht="22.35" customHeight="1">
      <c r="A7" s="89"/>
      <c r="B7" s="90" t="s">
        <v>55</v>
      </c>
      <c r="C7" s="265"/>
      <c r="D7" s="91"/>
      <c r="E7" s="92"/>
      <c r="F7" s="92"/>
      <c r="G7" s="92"/>
      <c r="H7" s="92"/>
      <c r="I7" s="92"/>
      <c r="J7" s="93"/>
    </row>
    <row r="8" spans="1:10" ht="22.35" customHeight="1">
      <c r="A8" s="94"/>
      <c r="B8" s="95" t="s">
        <v>27</v>
      </c>
      <c r="C8" s="266"/>
      <c r="D8" s="96"/>
      <c r="E8" s="97"/>
      <c r="F8" s="97"/>
      <c r="G8" s="97"/>
      <c r="H8" s="97"/>
      <c r="I8" s="97"/>
      <c r="J8" s="98"/>
    </row>
    <row r="9" spans="1:10" ht="22.35" customHeight="1">
      <c r="A9" s="99">
        <v>1</v>
      </c>
      <c r="B9" s="6" t="s">
        <v>74</v>
      </c>
      <c r="C9" s="262"/>
      <c r="D9" s="100" t="s">
        <v>43</v>
      </c>
      <c r="E9" s="101"/>
      <c r="F9" s="102"/>
      <c r="G9" s="102"/>
      <c r="H9" s="102"/>
      <c r="I9" s="102"/>
      <c r="J9" s="1"/>
    </row>
    <row r="10" spans="1:10" ht="22.35" customHeight="1">
      <c r="A10" s="99">
        <v>2</v>
      </c>
      <c r="B10" s="6" t="s">
        <v>64</v>
      </c>
      <c r="C10" s="262"/>
      <c r="D10" s="100" t="s">
        <v>43</v>
      </c>
      <c r="E10" s="101"/>
      <c r="F10" s="102"/>
      <c r="G10" s="102"/>
      <c r="H10" s="102"/>
      <c r="I10" s="102"/>
      <c r="J10" s="1"/>
    </row>
    <row r="11" spans="1:10" ht="22.35" customHeight="1">
      <c r="A11" s="99">
        <v>3</v>
      </c>
      <c r="B11" s="6" t="s">
        <v>151</v>
      </c>
      <c r="C11" s="262"/>
      <c r="D11" s="100" t="s">
        <v>45</v>
      </c>
      <c r="E11" s="101"/>
      <c r="F11" s="102"/>
      <c r="G11" s="102"/>
      <c r="H11" s="102"/>
      <c r="I11" s="102"/>
      <c r="J11" s="103"/>
    </row>
    <row r="12" spans="1:10" ht="22.35" customHeight="1">
      <c r="A12" s="99">
        <v>4</v>
      </c>
      <c r="B12" s="6" t="s">
        <v>57</v>
      </c>
      <c r="C12" s="262"/>
      <c r="D12" s="100" t="s">
        <v>43</v>
      </c>
      <c r="E12" s="101"/>
      <c r="F12" s="102"/>
      <c r="G12" s="102"/>
      <c r="H12" s="102"/>
      <c r="I12" s="102"/>
      <c r="J12" s="103"/>
    </row>
    <row r="13" spans="1:10" ht="22.35" customHeight="1">
      <c r="A13" s="99">
        <v>5</v>
      </c>
      <c r="B13" s="6" t="s">
        <v>331</v>
      </c>
      <c r="C13" s="262"/>
      <c r="D13" s="100" t="s">
        <v>43</v>
      </c>
      <c r="E13" s="101"/>
      <c r="F13" s="102"/>
      <c r="G13" s="102"/>
      <c r="H13" s="102"/>
      <c r="I13" s="102"/>
      <c r="J13" s="103"/>
    </row>
    <row r="14" spans="1:10" ht="22.35" customHeight="1">
      <c r="A14" s="99">
        <v>6</v>
      </c>
      <c r="B14" s="6" t="s">
        <v>28</v>
      </c>
      <c r="C14" s="262"/>
      <c r="D14" s="100" t="s">
        <v>43</v>
      </c>
      <c r="E14" s="101"/>
      <c r="F14" s="102"/>
      <c r="G14" s="102"/>
      <c r="H14" s="102"/>
      <c r="I14" s="102"/>
      <c r="J14" s="1"/>
    </row>
    <row r="15" spans="1:10" ht="22.35" customHeight="1">
      <c r="A15" s="99">
        <v>7</v>
      </c>
      <c r="B15" s="104" t="s">
        <v>341</v>
      </c>
      <c r="C15" s="262"/>
      <c r="D15" s="7" t="s">
        <v>43</v>
      </c>
      <c r="E15" s="105"/>
      <c r="F15" s="106"/>
      <c r="G15" s="102"/>
      <c r="H15" s="106"/>
      <c r="I15" s="106"/>
      <c r="J15" s="8"/>
    </row>
    <row r="16" spans="1:10" ht="22.35" customHeight="1">
      <c r="A16" s="107"/>
      <c r="B16" s="108" t="s">
        <v>31</v>
      </c>
      <c r="C16" s="267"/>
      <c r="D16" s="109"/>
      <c r="E16" s="110"/>
      <c r="F16" s="110"/>
      <c r="G16" s="110"/>
      <c r="H16" s="110"/>
      <c r="I16" s="111"/>
      <c r="J16" s="112"/>
    </row>
    <row r="17" spans="1:10" ht="22.35" customHeight="1">
      <c r="A17" s="113"/>
      <c r="B17" s="114" t="s">
        <v>29</v>
      </c>
      <c r="C17" s="268"/>
      <c r="D17" s="115"/>
      <c r="E17" s="116"/>
      <c r="F17" s="116"/>
      <c r="G17" s="116"/>
      <c r="H17" s="116"/>
      <c r="I17" s="116"/>
      <c r="J17" s="117"/>
    </row>
    <row r="18" spans="1:10" ht="22.35" customHeight="1">
      <c r="A18" s="118">
        <v>1</v>
      </c>
      <c r="B18" s="6" t="s">
        <v>152</v>
      </c>
      <c r="C18" s="250"/>
      <c r="D18" s="100" t="s">
        <v>153</v>
      </c>
      <c r="E18" s="101"/>
      <c r="F18" s="102"/>
      <c r="G18" s="102"/>
      <c r="H18" s="102"/>
      <c r="I18" s="102"/>
      <c r="J18" s="119"/>
    </row>
    <row r="19" spans="1:10" ht="22.35" customHeight="1">
      <c r="A19" s="118">
        <v>2</v>
      </c>
      <c r="B19" s="6" t="s">
        <v>154</v>
      </c>
      <c r="C19" s="250"/>
      <c r="D19" s="100" t="s">
        <v>155</v>
      </c>
      <c r="E19" s="101"/>
      <c r="F19" s="102"/>
      <c r="G19" s="102"/>
      <c r="H19" s="102"/>
      <c r="I19" s="102"/>
      <c r="J19" s="119"/>
    </row>
    <row r="20" spans="1:10" ht="22.35" customHeight="1">
      <c r="A20" s="118">
        <v>3</v>
      </c>
      <c r="B20" s="6" t="s">
        <v>156</v>
      </c>
      <c r="C20" s="250"/>
      <c r="D20" s="100" t="s">
        <v>45</v>
      </c>
      <c r="E20" s="101"/>
      <c r="F20" s="102"/>
      <c r="G20" s="102"/>
      <c r="H20" s="102"/>
      <c r="I20" s="102"/>
      <c r="J20" s="119"/>
    </row>
    <row r="21" spans="1:10" ht="22.35" customHeight="1">
      <c r="A21" s="118">
        <v>4</v>
      </c>
      <c r="B21" s="6" t="s">
        <v>173</v>
      </c>
      <c r="C21" s="250"/>
      <c r="D21" s="100" t="s">
        <v>45</v>
      </c>
      <c r="E21" s="101"/>
      <c r="F21" s="102"/>
      <c r="G21" s="102"/>
      <c r="H21" s="102"/>
      <c r="I21" s="102"/>
      <c r="J21" s="119"/>
    </row>
    <row r="22" spans="1:10" ht="22.35" customHeight="1">
      <c r="A22" s="118">
        <v>5</v>
      </c>
      <c r="B22" s="6" t="s">
        <v>174</v>
      </c>
      <c r="C22" s="250"/>
      <c r="D22" s="100" t="s">
        <v>45</v>
      </c>
      <c r="E22" s="101"/>
      <c r="F22" s="102"/>
      <c r="G22" s="102"/>
      <c r="H22" s="102"/>
      <c r="I22" s="102"/>
      <c r="J22" s="119"/>
    </row>
    <row r="23" spans="1:10" ht="22.35" customHeight="1">
      <c r="A23" s="118">
        <v>6</v>
      </c>
      <c r="B23" s="6" t="s">
        <v>175</v>
      </c>
      <c r="C23" s="250"/>
      <c r="D23" s="100" t="s">
        <v>45</v>
      </c>
      <c r="E23" s="101"/>
      <c r="F23" s="102"/>
      <c r="G23" s="102"/>
      <c r="H23" s="102"/>
      <c r="I23" s="102"/>
      <c r="J23" s="119"/>
    </row>
    <row r="24" spans="1:10" ht="22.35" customHeight="1">
      <c r="A24" s="118">
        <v>7</v>
      </c>
      <c r="B24" s="104" t="s">
        <v>86</v>
      </c>
      <c r="C24" s="269"/>
      <c r="D24" s="7" t="s">
        <v>45</v>
      </c>
      <c r="E24" s="106"/>
      <c r="F24" s="106"/>
      <c r="G24" s="106"/>
      <c r="H24" s="106"/>
      <c r="I24" s="106"/>
      <c r="J24" s="120"/>
    </row>
    <row r="25" spans="1:10" s="122" customFormat="1" ht="22.35" customHeight="1">
      <c r="A25" s="118">
        <v>8</v>
      </c>
      <c r="B25" s="6" t="s">
        <v>87</v>
      </c>
      <c r="C25" s="269"/>
      <c r="D25" s="121" t="s">
        <v>137</v>
      </c>
      <c r="E25" s="106"/>
      <c r="F25" s="106"/>
      <c r="G25" s="106"/>
      <c r="H25" s="106"/>
      <c r="I25" s="106"/>
      <c r="J25" s="120"/>
    </row>
    <row r="26" spans="1:10" ht="22.35" customHeight="1">
      <c r="A26" s="118">
        <v>9</v>
      </c>
      <c r="B26" s="6" t="s">
        <v>56</v>
      </c>
      <c r="C26" s="250"/>
      <c r="D26" s="121" t="s">
        <v>137</v>
      </c>
      <c r="E26" s="106"/>
      <c r="F26" s="106"/>
      <c r="G26" s="106"/>
      <c r="H26" s="106"/>
      <c r="I26" s="106"/>
      <c r="J26" s="119"/>
    </row>
    <row r="27" spans="1:10" ht="22.35" customHeight="1">
      <c r="A27" s="118">
        <v>10</v>
      </c>
      <c r="B27" s="6" t="s">
        <v>75</v>
      </c>
      <c r="C27" s="250"/>
      <c r="D27" s="121" t="s">
        <v>137</v>
      </c>
      <c r="E27" s="106"/>
      <c r="F27" s="106"/>
      <c r="G27" s="106"/>
      <c r="H27" s="106"/>
      <c r="I27" s="106"/>
      <c r="J27" s="119"/>
    </row>
    <row r="28" spans="1:10" ht="22.35" customHeight="1">
      <c r="A28" s="127"/>
      <c r="B28" s="128" t="s">
        <v>32</v>
      </c>
      <c r="C28" s="270"/>
      <c r="D28" s="129"/>
      <c r="E28" s="130"/>
      <c r="F28" s="130"/>
      <c r="G28" s="130"/>
      <c r="H28" s="130"/>
      <c r="I28" s="131"/>
      <c r="J28" s="132"/>
    </row>
    <row r="29" spans="1:10" ht="22.35" customHeight="1">
      <c r="A29" s="123"/>
      <c r="B29" s="124" t="s">
        <v>30</v>
      </c>
      <c r="C29" s="271"/>
      <c r="D29" s="125"/>
      <c r="E29" s="126"/>
      <c r="F29" s="126"/>
      <c r="G29" s="126"/>
      <c r="H29" s="126"/>
      <c r="I29" s="126"/>
      <c r="J29" s="9"/>
    </row>
    <row r="30" spans="1:10" ht="22.35" customHeight="1">
      <c r="A30" s="99">
        <v>1</v>
      </c>
      <c r="B30" s="6" t="s">
        <v>77</v>
      </c>
      <c r="C30" s="262"/>
      <c r="D30" s="100" t="s">
        <v>43</v>
      </c>
      <c r="E30" s="102"/>
      <c r="F30" s="102"/>
      <c r="G30" s="102"/>
      <c r="H30" s="102"/>
      <c r="I30" s="102"/>
      <c r="J30" s="9"/>
    </row>
    <row r="31" spans="1:10" ht="22.35" customHeight="1">
      <c r="A31" s="99">
        <v>2</v>
      </c>
      <c r="B31" s="104" t="s">
        <v>176</v>
      </c>
      <c r="C31" s="250"/>
      <c r="D31" s="100" t="s">
        <v>177</v>
      </c>
      <c r="E31" s="102"/>
      <c r="F31" s="102"/>
      <c r="G31" s="102"/>
      <c r="H31" s="102"/>
      <c r="I31" s="102"/>
      <c r="J31" s="100"/>
    </row>
    <row r="32" spans="1:10" ht="22.35" customHeight="1">
      <c r="A32" s="99">
        <v>3</v>
      </c>
      <c r="B32" s="6" t="s">
        <v>178</v>
      </c>
      <c r="C32" s="250"/>
      <c r="D32" s="100" t="s">
        <v>177</v>
      </c>
      <c r="E32" s="102"/>
      <c r="F32" s="102"/>
      <c r="G32" s="102"/>
      <c r="H32" s="102"/>
      <c r="I32" s="102"/>
      <c r="J32" s="100"/>
    </row>
    <row r="33" spans="1:16" ht="22.35" customHeight="1">
      <c r="A33" s="301">
        <v>4</v>
      </c>
      <c r="B33" s="364" t="s">
        <v>179</v>
      </c>
      <c r="C33" s="258"/>
      <c r="D33" s="259" t="s">
        <v>45</v>
      </c>
      <c r="E33" s="260"/>
      <c r="F33" s="260"/>
      <c r="G33" s="260"/>
      <c r="H33" s="260"/>
      <c r="I33" s="260"/>
      <c r="J33" s="303"/>
    </row>
    <row r="34" spans="1:16" ht="22.35" customHeight="1">
      <c r="A34" s="127"/>
      <c r="B34" s="128" t="s">
        <v>33</v>
      </c>
      <c r="C34" s="270"/>
      <c r="D34" s="129"/>
      <c r="E34" s="130"/>
      <c r="F34" s="130"/>
      <c r="G34" s="130"/>
      <c r="H34" s="130"/>
      <c r="I34" s="131"/>
      <c r="J34" s="132"/>
    </row>
    <row r="35" spans="1:16" ht="22.35" customHeight="1">
      <c r="A35" s="133"/>
      <c r="B35" s="134" t="s">
        <v>34</v>
      </c>
      <c r="C35" s="272"/>
      <c r="D35" s="135"/>
      <c r="E35" s="136"/>
      <c r="F35" s="136"/>
      <c r="G35" s="136"/>
      <c r="H35" s="136"/>
      <c r="I35" s="136"/>
      <c r="J35" s="137"/>
    </row>
    <row r="36" spans="1:16" ht="20.100000000000001" customHeight="1">
      <c r="A36" s="251">
        <v>1</v>
      </c>
      <c r="B36" s="252" t="s">
        <v>180</v>
      </c>
      <c r="C36" s="253"/>
      <c r="D36" s="100" t="s">
        <v>177</v>
      </c>
      <c r="E36" s="254"/>
      <c r="F36" s="254"/>
      <c r="G36" s="254"/>
      <c r="H36" s="254"/>
      <c r="I36" s="254"/>
      <c r="J36" s="100"/>
    </row>
    <row r="37" spans="1:16" ht="20.100000000000001" customHeight="1">
      <c r="A37" s="99">
        <v>2</v>
      </c>
      <c r="B37" s="252" t="s">
        <v>181</v>
      </c>
      <c r="C37" s="250"/>
      <c r="D37" s="100" t="s">
        <v>43</v>
      </c>
      <c r="E37" s="102"/>
      <c r="F37" s="102"/>
      <c r="G37" s="102"/>
      <c r="H37" s="102"/>
      <c r="I37" s="102"/>
      <c r="J37" s="255"/>
    </row>
    <row r="38" spans="1:16" ht="20.100000000000001" customHeight="1">
      <c r="A38" s="256">
        <v>3</v>
      </c>
      <c r="B38" s="257" t="s">
        <v>182</v>
      </c>
      <c r="C38" s="258"/>
      <c r="D38" s="259" t="s">
        <v>177</v>
      </c>
      <c r="E38" s="260"/>
      <c r="F38" s="260"/>
      <c r="G38" s="260"/>
      <c r="H38" s="260"/>
      <c r="I38" s="260"/>
      <c r="J38" s="261"/>
    </row>
    <row r="39" spans="1:16" ht="20.100000000000001" customHeight="1">
      <c r="A39" s="256">
        <v>4</v>
      </c>
      <c r="B39" s="257" t="s">
        <v>235</v>
      </c>
      <c r="C39" s="258"/>
      <c r="D39" s="259" t="s">
        <v>82</v>
      </c>
      <c r="E39" s="260"/>
      <c r="F39" s="260"/>
      <c r="G39" s="260"/>
      <c r="H39" s="260"/>
      <c r="I39" s="260"/>
      <c r="J39" s="261"/>
    </row>
    <row r="40" spans="1:16" ht="20.100000000000001" customHeight="1">
      <c r="A40" s="99">
        <v>5</v>
      </c>
      <c r="B40" s="138" t="s">
        <v>236</v>
      </c>
      <c r="C40" s="262"/>
      <c r="D40" s="100" t="s">
        <v>44</v>
      </c>
      <c r="E40" s="102"/>
      <c r="F40" s="102"/>
      <c r="G40" s="102"/>
      <c r="H40" s="102"/>
      <c r="I40" s="102"/>
      <c r="J40" s="1"/>
    </row>
    <row r="41" spans="1:16" ht="20.100000000000001" customHeight="1">
      <c r="A41" s="139"/>
      <c r="B41" s="140" t="s">
        <v>35</v>
      </c>
      <c r="C41" s="273"/>
      <c r="D41" s="141"/>
      <c r="E41" s="142"/>
      <c r="F41" s="142"/>
      <c r="G41" s="142"/>
      <c r="H41" s="142"/>
      <c r="I41" s="143"/>
      <c r="J41" s="144"/>
    </row>
    <row r="42" spans="1:16" ht="20.100000000000001" customHeight="1">
      <c r="A42" s="145"/>
      <c r="B42" s="146" t="s">
        <v>36</v>
      </c>
      <c r="C42" s="10"/>
      <c r="D42" s="147"/>
      <c r="E42" s="148"/>
      <c r="F42" s="148"/>
      <c r="G42" s="148"/>
      <c r="H42" s="148"/>
      <c r="I42" s="148"/>
      <c r="J42" s="11"/>
    </row>
    <row r="43" spans="1:16" ht="20.100000000000001" customHeight="1">
      <c r="A43" s="301">
        <v>1</v>
      </c>
      <c r="B43" s="302" t="s">
        <v>122</v>
      </c>
      <c r="C43" s="258"/>
      <c r="D43" s="259" t="s">
        <v>43</v>
      </c>
      <c r="E43" s="260"/>
      <c r="F43" s="260"/>
      <c r="G43" s="260"/>
      <c r="H43" s="260"/>
      <c r="I43" s="260"/>
      <c r="J43" s="303"/>
    </row>
    <row r="44" spans="1:16" ht="20.100000000000001" customHeight="1">
      <c r="A44" s="304">
        <v>2</v>
      </c>
      <c r="B44" s="305" t="s">
        <v>184</v>
      </c>
      <c r="C44" s="306"/>
      <c r="D44" s="307" t="s">
        <v>44</v>
      </c>
      <c r="E44" s="308"/>
      <c r="F44" s="308"/>
      <c r="G44" s="308"/>
      <c r="H44" s="308"/>
      <c r="I44" s="308"/>
      <c r="J44" s="309"/>
    </row>
    <row r="45" spans="1:16" ht="20.100000000000001" customHeight="1">
      <c r="A45" s="301">
        <v>3</v>
      </c>
      <c r="B45" s="305" t="s">
        <v>183</v>
      </c>
      <c r="C45" s="306"/>
      <c r="D45" s="307" t="s">
        <v>44</v>
      </c>
      <c r="E45" s="308"/>
      <c r="F45" s="308"/>
      <c r="G45" s="308"/>
      <c r="H45" s="308"/>
      <c r="I45" s="308"/>
      <c r="J45" s="309"/>
    </row>
    <row r="46" spans="1:16" ht="20.100000000000001" customHeight="1">
      <c r="A46" s="304">
        <v>4</v>
      </c>
      <c r="B46" s="305" t="s">
        <v>185</v>
      </c>
      <c r="C46" s="306"/>
      <c r="D46" s="307" t="s">
        <v>44</v>
      </c>
      <c r="E46" s="308"/>
      <c r="F46" s="308"/>
      <c r="G46" s="308"/>
      <c r="H46" s="308"/>
      <c r="I46" s="308"/>
      <c r="J46" s="309"/>
    </row>
    <row r="47" spans="1:16" s="155" customFormat="1" ht="20.100000000000001" customHeight="1">
      <c r="A47" s="301">
        <v>5</v>
      </c>
      <c r="B47" s="305" t="s">
        <v>186</v>
      </c>
      <c r="C47" s="306"/>
      <c r="D47" s="307" t="s">
        <v>44</v>
      </c>
      <c r="E47" s="308"/>
      <c r="F47" s="308"/>
      <c r="G47" s="308"/>
      <c r="H47" s="308"/>
      <c r="I47" s="308"/>
      <c r="J47" s="309"/>
      <c r="K47" s="153"/>
      <c r="L47" s="154"/>
      <c r="M47" s="154"/>
    </row>
    <row r="48" spans="1:16" s="155" customFormat="1" ht="20.100000000000001" customHeight="1">
      <c r="A48" s="304">
        <v>6</v>
      </c>
      <c r="B48" s="305" t="s">
        <v>187</v>
      </c>
      <c r="C48" s="306"/>
      <c r="D48" s="307" t="s">
        <v>44</v>
      </c>
      <c r="E48" s="308"/>
      <c r="F48" s="308"/>
      <c r="G48" s="308"/>
      <c r="H48" s="308"/>
      <c r="I48" s="308"/>
      <c r="J48" s="309"/>
      <c r="K48" s="153"/>
      <c r="L48" s="154"/>
      <c r="M48" s="154"/>
      <c r="P48" s="87"/>
    </row>
    <row r="49" spans="1:17" s="155" customFormat="1" ht="20.100000000000001" customHeight="1">
      <c r="A49" s="127"/>
      <c r="B49" s="128" t="s">
        <v>37</v>
      </c>
      <c r="C49" s="270"/>
      <c r="D49" s="129"/>
      <c r="E49" s="130"/>
      <c r="F49" s="130"/>
      <c r="G49" s="130"/>
      <c r="H49" s="130"/>
      <c r="I49" s="131"/>
      <c r="J49" s="132"/>
      <c r="K49" s="153"/>
      <c r="L49" s="154"/>
      <c r="M49" s="154"/>
    </row>
    <row r="50" spans="1:17" s="155" customFormat="1" ht="20.100000000000001" customHeight="1">
      <c r="A50" s="145"/>
      <c r="B50" s="146" t="s">
        <v>38</v>
      </c>
      <c r="C50" s="10"/>
      <c r="D50" s="147"/>
      <c r="E50" s="148"/>
      <c r="F50" s="148"/>
      <c r="G50" s="148"/>
      <c r="H50" s="148"/>
      <c r="I50" s="148"/>
      <c r="J50" s="149"/>
      <c r="K50" s="153"/>
      <c r="L50" s="154"/>
      <c r="M50" s="154"/>
    </row>
    <row r="51" spans="1:17" s="155" customFormat="1" ht="20.100000000000001" customHeight="1">
      <c r="A51" s="150">
        <v>1</v>
      </c>
      <c r="B51" s="138" t="s">
        <v>130</v>
      </c>
      <c r="C51" s="258"/>
      <c r="D51" s="100" t="s">
        <v>45</v>
      </c>
      <c r="E51" s="102"/>
      <c r="F51" s="102"/>
      <c r="G51" s="102"/>
      <c r="H51" s="102"/>
      <c r="I51" s="102"/>
      <c r="J51" s="1"/>
      <c r="K51" s="153"/>
      <c r="L51" s="154"/>
      <c r="M51" s="154"/>
    </row>
    <row r="52" spans="1:17" s="155" customFormat="1" ht="20.100000000000001" customHeight="1">
      <c r="A52" s="145">
        <v>2</v>
      </c>
      <c r="B52" s="151" t="s">
        <v>76</v>
      </c>
      <c r="C52" s="258"/>
      <c r="D52" s="100" t="s">
        <v>45</v>
      </c>
      <c r="E52" s="102"/>
      <c r="F52" s="102"/>
      <c r="G52" s="102"/>
      <c r="H52" s="102"/>
      <c r="I52" s="102"/>
      <c r="J52" s="135"/>
      <c r="K52" s="153"/>
      <c r="L52" s="154"/>
      <c r="M52" s="154"/>
      <c r="Q52" s="300"/>
    </row>
    <row r="53" spans="1:17" s="155" customFormat="1" ht="20.100000000000001" customHeight="1">
      <c r="A53" s="150">
        <v>3</v>
      </c>
      <c r="B53" s="263" t="s">
        <v>188</v>
      </c>
      <c r="C53" s="321"/>
      <c r="D53" s="100" t="s">
        <v>45</v>
      </c>
      <c r="E53" s="102"/>
      <c r="F53" s="102"/>
      <c r="G53" s="102"/>
      <c r="H53" s="102"/>
      <c r="I53" s="102"/>
      <c r="J53" s="137"/>
      <c r="K53" s="153"/>
      <c r="L53" s="154"/>
      <c r="M53" s="154"/>
    </row>
    <row r="54" spans="1:17" s="155" customFormat="1" ht="20.100000000000001" customHeight="1">
      <c r="A54" s="150">
        <v>4</v>
      </c>
      <c r="B54" s="151" t="s">
        <v>332</v>
      </c>
      <c r="C54" s="258"/>
      <c r="D54" s="100" t="s">
        <v>45</v>
      </c>
      <c r="E54" s="102"/>
      <c r="F54" s="102"/>
      <c r="G54" s="102"/>
      <c r="H54" s="102"/>
      <c r="I54" s="102"/>
      <c r="J54" s="149"/>
      <c r="K54" s="153"/>
      <c r="L54" s="154"/>
      <c r="M54" s="154"/>
    </row>
    <row r="55" spans="1:17" s="155" customFormat="1" ht="20.100000000000001" customHeight="1">
      <c r="A55" s="127"/>
      <c r="B55" s="128" t="s">
        <v>39</v>
      </c>
      <c r="C55" s="270"/>
      <c r="D55" s="129"/>
      <c r="E55" s="130"/>
      <c r="F55" s="130"/>
      <c r="G55" s="130"/>
      <c r="H55" s="130"/>
      <c r="I55" s="131"/>
      <c r="J55" s="132"/>
      <c r="K55" s="153"/>
      <c r="L55" s="154"/>
      <c r="M55" s="154"/>
    </row>
    <row r="56" spans="1:17" s="155" customFormat="1" ht="20.100000000000001" customHeight="1">
      <c r="A56" s="145"/>
      <c r="B56" s="146" t="s">
        <v>40</v>
      </c>
      <c r="C56" s="10"/>
      <c r="D56" s="147"/>
      <c r="E56" s="148"/>
      <c r="F56" s="148"/>
      <c r="G56" s="148"/>
      <c r="H56" s="148"/>
      <c r="I56" s="148"/>
      <c r="J56" s="149"/>
      <c r="K56" s="153"/>
      <c r="L56" s="154"/>
      <c r="M56" s="154"/>
    </row>
    <row r="57" spans="1:17" ht="20.100000000000001" customHeight="1">
      <c r="A57" s="333">
        <v>1</v>
      </c>
      <c r="B57" s="332" t="s">
        <v>189</v>
      </c>
      <c r="C57" s="334"/>
      <c r="D57" s="335" t="s">
        <v>44</v>
      </c>
      <c r="E57" s="313"/>
      <c r="F57" s="313"/>
      <c r="G57" s="313"/>
      <c r="H57" s="313"/>
      <c r="I57" s="313"/>
      <c r="J57" s="336"/>
    </row>
    <row r="58" spans="1:17" s="155" customFormat="1" ht="20.100000000000001" customHeight="1">
      <c r="A58" s="256">
        <v>2</v>
      </c>
      <c r="B58" s="365" t="s">
        <v>261</v>
      </c>
      <c r="C58" s="334"/>
      <c r="D58" s="335" t="s">
        <v>44</v>
      </c>
      <c r="E58" s="313"/>
      <c r="F58" s="313"/>
      <c r="G58" s="313"/>
      <c r="H58" s="313"/>
      <c r="I58" s="313"/>
      <c r="J58" s="337"/>
      <c r="K58" s="153"/>
      <c r="L58" s="154"/>
      <c r="M58" s="154"/>
    </row>
    <row r="59" spans="1:17" ht="20.100000000000001" customHeight="1">
      <c r="A59" s="256">
        <v>3</v>
      </c>
      <c r="B59" s="257" t="s">
        <v>190</v>
      </c>
      <c r="C59" s="334"/>
      <c r="D59" s="335" t="s">
        <v>44</v>
      </c>
      <c r="E59" s="313"/>
      <c r="F59" s="313"/>
      <c r="G59" s="313"/>
      <c r="H59" s="313"/>
      <c r="I59" s="313"/>
      <c r="J59" s="337"/>
    </row>
    <row r="60" spans="1:17" ht="20.100000000000001" customHeight="1">
      <c r="A60" s="256">
        <v>4</v>
      </c>
      <c r="B60" s="257" t="s">
        <v>237</v>
      </c>
      <c r="C60" s="334"/>
      <c r="D60" s="335" t="s">
        <v>44</v>
      </c>
      <c r="E60" s="313"/>
      <c r="F60" s="313"/>
      <c r="G60" s="313"/>
      <c r="H60" s="313"/>
      <c r="I60" s="313"/>
      <c r="J60" s="337"/>
    </row>
    <row r="61" spans="1:17" ht="20.100000000000001" customHeight="1">
      <c r="A61" s="127"/>
      <c r="B61" s="128" t="s">
        <v>41</v>
      </c>
      <c r="C61" s="270"/>
      <c r="D61" s="152"/>
      <c r="E61" s="130"/>
      <c r="F61" s="130"/>
      <c r="G61" s="130"/>
      <c r="H61" s="130"/>
      <c r="I61" s="131"/>
      <c r="J61" s="132"/>
    </row>
    <row r="62" spans="1:17" ht="20.100000000000001" customHeight="1">
      <c r="A62" s="145"/>
      <c r="B62" s="146" t="s">
        <v>63</v>
      </c>
      <c r="C62" s="10"/>
      <c r="D62" s="147"/>
      <c r="E62" s="148"/>
      <c r="F62" s="148"/>
      <c r="G62" s="148"/>
      <c r="H62" s="148"/>
      <c r="I62" s="148"/>
      <c r="J62" s="149"/>
    </row>
    <row r="63" spans="1:17" s="312" customFormat="1" ht="20.100000000000001" customHeight="1">
      <c r="A63" s="251">
        <v>1</v>
      </c>
      <c r="B63" s="252" t="s">
        <v>191</v>
      </c>
      <c r="C63" s="310"/>
      <c r="D63" s="311" t="s">
        <v>44</v>
      </c>
      <c r="E63" s="254"/>
      <c r="F63" s="254"/>
      <c r="G63" s="254"/>
      <c r="H63" s="254"/>
      <c r="I63" s="254"/>
      <c r="J63" s="255"/>
    </row>
    <row r="64" spans="1:17" s="312" customFormat="1" ht="20.100000000000001" customHeight="1">
      <c r="A64" s="251">
        <v>2</v>
      </c>
      <c r="B64" s="252" t="s">
        <v>192</v>
      </c>
      <c r="C64" s="310"/>
      <c r="D64" s="311" t="s">
        <v>44</v>
      </c>
      <c r="E64" s="254"/>
      <c r="F64" s="254"/>
      <c r="G64" s="254"/>
      <c r="H64" s="254"/>
      <c r="I64" s="254"/>
      <c r="J64" s="255"/>
    </row>
    <row r="65" spans="1:10" s="312" customFormat="1" ht="20.100000000000001" customHeight="1">
      <c r="A65" s="251">
        <v>3</v>
      </c>
      <c r="B65" s="252" t="s">
        <v>238</v>
      </c>
      <c r="C65" s="253"/>
      <c r="D65" s="311" t="s">
        <v>43</v>
      </c>
      <c r="E65" s="313"/>
      <c r="F65" s="313"/>
      <c r="G65" s="313"/>
      <c r="H65" s="313"/>
      <c r="I65" s="313"/>
      <c r="J65" s="255"/>
    </row>
    <row r="66" spans="1:10" s="312" customFormat="1" ht="20.100000000000001" customHeight="1">
      <c r="A66" s="251">
        <v>4</v>
      </c>
      <c r="B66" s="314" t="s">
        <v>193</v>
      </c>
      <c r="C66" s="315"/>
      <c r="D66" s="316" t="s">
        <v>177</v>
      </c>
      <c r="E66" s="317"/>
      <c r="F66" s="317"/>
      <c r="G66" s="317"/>
      <c r="H66" s="317"/>
      <c r="I66" s="317"/>
      <c r="J66" s="318"/>
    </row>
    <row r="67" spans="1:10" s="312" customFormat="1" ht="20.100000000000001" customHeight="1">
      <c r="A67" s="319">
        <v>5</v>
      </c>
      <c r="B67" s="320" t="s">
        <v>194</v>
      </c>
      <c r="C67" s="310"/>
      <c r="D67" s="311" t="s">
        <v>177</v>
      </c>
      <c r="E67" s="254"/>
      <c r="F67" s="254"/>
      <c r="G67" s="254"/>
      <c r="H67" s="254"/>
      <c r="I67" s="254"/>
      <c r="J67" s="311"/>
    </row>
    <row r="68" spans="1:10" ht="20.100000000000001" customHeight="1">
      <c r="A68" s="127"/>
      <c r="B68" s="128" t="s">
        <v>42</v>
      </c>
      <c r="C68" s="270"/>
      <c r="D68" s="129"/>
      <c r="E68" s="130"/>
      <c r="F68" s="130"/>
      <c r="G68" s="130"/>
      <c r="H68" s="130"/>
      <c r="I68" s="131"/>
      <c r="J68" s="152"/>
    </row>
    <row r="69" spans="1:10" s="312" customFormat="1" ht="20.100000000000001" customHeight="1" thickBot="1">
      <c r="A69" s="343"/>
      <c r="B69" s="344" t="s">
        <v>85</v>
      </c>
      <c r="C69" s="345"/>
      <c r="D69" s="346"/>
      <c r="E69" s="347"/>
      <c r="F69" s="347"/>
      <c r="G69" s="347"/>
      <c r="H69" s="347"/>
      <c r="I69" s="348"/>
      <c r="J69" s="349"/>
    </row>
    <row r="70" spans="1:10" ht="18.95" customHeight="1" thickTop="1">
      <c r="A70" s="243"/>
      <c r="B70" s="160" t="s">
        <v>65</v>
      </c>
      <c r="C70" s="275"/>
      <c r="D70" s="161"/>
      <c r="E70" s="162"/>
      <c r="F70" s="162"/>
      <c r="G70" s="162"/>
      <c r="H70" s="162"/>
      <c r="I70" s="162"/>
      <c r="J70" s="163"/>
    </row>
    <row r="71" spans="1:10" ht="18.95" customHeight="1">
      <c r="A71" s="164"/>
      <c r="B71" s="165" t="s">
        <v>292</v>
      </c>
      <c r="C71" s="164"/>
      <c r="D71" s="166"/>
      <c r="E71" s="167"/>
      <c r="F71" s="167"/>
      <c r="G71" s="167"/>
      <c r="H71" s="167"/>
      <c r="I71" s="167"/>
      <c r="J71" s="168"/>
    </row>
    <row r="72" spans="1:10" s="241" customFormat="1" ht="18.95" customHeight="1">
      <c r="A72" s="340">
        <v>1</v>
      </c>
      <c r="B72" s="350" t="s">
        <v>288</v>
      </c>
      <c r="C72" s="242"/>
      <c r="D72" s="82" t="s">
        <v>44</v>
      </c>
      <c r="E72" s="83"/>
      <c r="F72" s="83"/>
      <c r="G72" s="83"/>
      <c r="H72" s="83"/>
      <c r="I72" s="83"/>
      <c r="J72" s="352"/>
    </row>
    <row r="73" spans="1:10" s="241" customFormat="1" ht="18.95" customHeight="1">
      <c r="A73" s="340">
        <v>2</v>
      </c>
      <c r="B73" s="350" t="s">
        <v>289</v>
      </c>
      <c r="C73" s="242"/>
      <c r="D73" s="82" t="s">
        <v>44</v>
      </c>
      <c r="E73" s="83"/>
      <c r="F73" s="83"/>
      <c r="G73" s="83"/>
      <c r="H73" s="83"/>
      <c r="I73" s="83"/>
      <c r="J73" s="352"/>
    </row>
    <row r="74" spans="1:10" s="241" customFormat="1" ht="18.95" customHeight="1">
      <c r="A74" s="340">
        <v>3</v>
      </c>
      <c r="B74" s="350" t="s">
        <v>290</v>
      </c>
      <c r="C74" s="242"/>
      <c r="D74" s="82" t="s">
        <v>44</v>
      </c>
      <c r="E74" s="83"/>
      <c r="F74" s="83"/>
      <c r="G74" s="83"/>
      <c r="H74" s="83"/>
      <c r="I74" s="83"/>
      <c r="J74" s="352"/>
    </row>
    <row r="75" spans="1:10" s="241" customFormat="1" ht="18.95" customHeight="1">
      <c r="A75" s="340">
        <v>4</v>
      </c>
      <c r="B75" s="350" t="s">
        <v>291</v>
      </c>
      <c r="C75" s="242"/>
      <c r="D75" s="82" t="s">
        <v>44</v>
      </c>
      <c r="E75" s="83"/>
      <c r="F75" s="83"/>
      <c r="G75" s="83"/>
      <c r="H75" s="83"/>
      <c r="I75" s="83"/>
      <c r="J75" s="352"/>
    </row>
    <row r="76" spans="1:10" s="241" customFormat="1" ht="18.95" customHeight="1">
      <c r="A76" s="340">
        <v>5</v>
      </c>
      <c r="B76" s="350" t="s">
        <v>293</v>
      </c>
      <c r="C76" s="242"/>
      <c r="D76" s="82" t="s">
        <v>44</v>
      </c>
      <c r="E76" s="83"/>
      <c r="F76" s="83"/>
      <c r="G76" s="83"/>
      <c r="H76" s="83"/>
      <c r="I76" s="83"/>
      <c r="J76" s="352"/>
    </row>
    <row r="77" spans="1:10" ht="18.95" customHeight="1">
      <c r="A77" s="340">
        <v>6</v>
      </c>
      <c r="B77" s="351" t="s">
        <v>123</v>
      </c>
      <c r="C77" s="242"/>
      <c r="D77" s="82" t="s">
        <v>43</v>
      </c>
      <c r="E77" s="83"/>
      <c r="F77" s="83"/>
      <c r="G77" s="83"/>
      <c r="H77" s="83"/>
      <c r="I77" s="83"/>
      <c r="J77" s="352"/>
    </row>
    <row r="78" spans="1:10" ht="18.95" customHeight="1">
      <c r="A78" s="170"/>
      <c r="B78" s="128" t="s">
        <v>78</v>
      </c>
      <c r="C78" s="276"/>
      <c r="D78" s="171"/>
      <c r="E78" s="172"/>
      <c r="F78" s="173"/>
      <c r="G78" s="172"/>
      <c r="H78" s="173"/>
      <c r="I78" s="174"/>
      <c r="J78" s="175"/>
    </row>
    <row r="79" spans="1:10" ht="18.95" customHeight="1">
      <c r="A79" s="164"/>
      <c r="B79" s="176" t="s">
        <v>132</v>
      </c>
      <c r="C79" s="277"/>
      <c r="D79" s="177"/>
      <c r="E79" s="178"/>
      <c r="F79" s="178"/>
      <c r="G79" s="178"/>
      <c r="H79" s="178"/>
      <c r="I79" s="178"/>
      <c r="J79" s="168"/>
    </row>
    <row r="80" spans="1:10" ht="18.95" customHeight="1">
      <c r="A80" s="340">
        <v>1</v>
      </c>
      <c r="B80" s="353" t="s">
        <v>124</v>
      </c>
      <c r="C80" s="354"/>
      <c r="D80" s="361" t="s">
        <v>137</v>
      </c>
      <c r="E80" s="83"/>
      <c r="F80" s="83"/>
      <c r="G80" s="83"/>
      <c r="H80" s="83"/>
      <c r="I80" s="83"/>
      <c r="J80" s="210"/>
    </row>
    <row r="81" spans="1:10" ht="21.95" customHeight="1">
      <c r="A81" s="340">
        <v>2</v>
      </c>
      <c r="B81" s="353" t="s">
        <v>125</v>
      </c>
      <c r="C81" s="278"/>
      <c r="D81" s="361" t="s">
        <v>137</v>
      </c>
      <c r="E81" s="83"/>
      <c r="F81" s="83"/>
      <c r="G81" s="83"/>
      <c r="H81" s="83"/>
      <c r="I81" s="83"/>
      <c r="J81" s="210"/>
    </row>
    <row r="82" spans="1:10" ht="21.95" customHeight="1">
      <c r="A82" s="340">
        <v>3</v>
      </c>
      <c r="B82" s="353" t="s">
        <v>294</v>
      </c>
      <c r="C82" s="278"/>
      <c r="D82" s="361" t="s">
        <v>137</v>
      </c>
      <c r="E82" s="83"/>
      <c r="F82" s="83"/>
      <c r="G82" s="83"/>
      <c r="H82" s="83"/>
      <c r="I82" s="83"/>
      <c r="J82" s="210"/>
    </row>
    <row r="83" spans="1:10" ht="21.95" customHeight="1">
      <c r="A83" s="340">
        <v>4</v>
      </c>
      <c r="B83" s="353" t="s">
        <v>295</v>
      </c>
      <c r="C83" s="278"/>
      <c r="D83" s="361" t="s">
        <v>137</v>
      </c>
      <c r="E83" s="83"/>
      <c r="F83" s="83"/>
      <c r="G83" s="83"/>
      <c r="H83" s="83"/>
      <c r="I83" s="83"/>
      <c r="J83" s="210"/>
    </row>
    <row r="84" spans="1:10" ht="21.95" customHeight="1">
      <c r="A84" s="340">
        <v>5</v>
      </c>
      <c r="B84" s="353" t="s">
        <v>126</v>
      </c>
      <c r="C84" s="278"/>
      <c r="D84" s="361" t="s">
        <v>137</v>
      </c>
      <c r="E84" s="83"/>
      <c r="F84" s="83"/>
      <c r="G84" s="83"/>
      <c r="H84" s="83"/>
      <c r="I84" s="83"/>
      <c r="J84" s="210"/>
    </row>
    <row r="85" spans="1:10" ht="21.95" customHeight="1">
      <c r="A85" s="340">
        <v>6</v>
      </c>
      <c r="B85" s="353" t="s">
        <v>157</v>
      </c>
      <c r="C85" s="278"/>
      <c r="D85" s="361" t="s">
        <v>137</v>
      </c>
      <c r="E85" s="83"/>
      <c r="F85" s="83"/>
      <c r="G85" s="83"/>
      <c r="H85" s="83"/>
      <c r="I85" s="83"/>
      <c r="J85" s="210"/>
    </row>
    <row r="86" spans="1:10" ht="21.95" customHeight="1">
      <c r="A86" s="340">
        <v>7</v>
      </c>
      <c r="B86" s="353" t="s">
        <v>296</v>
      </c>
      <c r="C86" s="278"/>
      <c r="D86" s="361" t="s">
        <v>137</v>
      </c>
      <c r="E86" s="83"/>
      <c r="F86" s="83"/>
      <c r="G86" s="83"/>
      <c r="H86" s="83"/>
      <c r="I86" s="83"/>
      <c r="J86" s="210"/>
    </row>
    <row r="87" spans="1:10" ht="21.95" customHeight="1">
      <c r="A87" s="340">
        <v>8</v>
      </c>
      <c r="B87" s="351" t="s">
        <v>123</v>
      </c>
      <c r="C87" s="279"/>
      <c r="D87" s="233" t="s">
        <v>43</v>
      </c>
      <c r="E87" s="83"/>
      <c r="F87" s="83"/>
      <c r="G87" s="83"/>
      <c r="H87" s="83"/>
      <c r="I87" s="83"/>
      <c r="J87" s="210"/>
    </row>
    <row r="88" spans="1:10" ht="21.95" customHeight="1">
      <c r="A88" s="170"/>
      <c r="B88" s="128" t="s">
        <v>79</v>
      </c>
      <c r="C88" s="280"/>
      <c r="D88" s="180"/>
      <c r="E88" s="173"/>
      <c r="F88" s="173"/>
      <c r="G88" s="173"/>
      <c r="H88" s="173"/>
      <c r="I88" s="174"/>
      <c r="J88" s="175"/>
    </row>
    <row r="89" spans="1:10" ht="21.95" customHeight="1">
      <c r="A89" s="164"/>
      <c r="B89" s="176" t="s">
        <v>133</v>
      </c>
      <c r="C89" s="277"/>
      <c r="D89" s="177"/>
      <c r="E89" s="178"/>
      <c r="F89" s="178"/>
      <c r="G89" s="178"/>
      <c r="H89" s="178"/>
      <c r="I89" s="178"/>
      <c r="J89" s="168"/>
    </row>
    <row r="90" spans="1:10" s="241" customFormat="1" ht="44.1" customHeight="1">
      <c r="A90" s="169">
        <v>1</v>
      </c>
      <c r="B90" s="357" t="s">
        <v>297</v>
      </c>
      <c r="C90" s="355"/>
      <c r="D90" s="356" t="s">
        <v>44</v>
      </c>
      <c r="E90" s="184"/>
      <c r="F90" s="184"/>
      <c r="G90" s="184"/>
      <c r="H90" s="184"/>
      <c r="I90" s="184"/>
      <c r="J90" s="179"/>
    </row>
    <row r="91" spans="1:10" s="241" customFormat="1" ht="44.1" customHeight="1">
      <c r="A91" s="169">
        <v>2</v>
      </c>
      <c r="B91" s="358" t="s">
        <v>298</v>
      </c>
      <c r="C91" s="355"/>
      <c r="D91" s="356" t="s">
        <v>44</v>
      </c>
      <c r="E91" s="184"/>
      <c r="F91" s="184"/>
      <c r="G91" s="184"/>
      <c r="H91" s="184"/>
      <c r="I91" s="184"/>
      <c r="J91" s="179"/>
    </row>
    <row r="92" spans="1:10" s="241" customFormat="1" ht="44.1" customHeight="1">
      <c r="A92" s="169">
        <v>3</v>
      </c>
      <c r="B92" s="357" t="s">
        <v>299</v>
      </c>
      <c r="C92" s="355"/>
      <c r="D92" s="356" t="s">
        <v>44</v>
      </c>
      <c r="E92" s="184"/>
      <c r="F92" s="184"/>
      <c r="G92" s="184"/>
      <c r="H92" s="184"/>
      <c r="I92" s="184"/>
      <c r="J92" s="179"/>
    </row>
    <row r="93" spans="1:10" s="241" customFormat="1" ht="44.1" customHeight="1">
      <c r="A93" s="169">
        <v>4</v>
      </c>
      <c r="B93" s="357" t="s">
        <v>300</v>
      </c>
      <c r="C93" s="281"/>
      <c r="D93" s="356" t="s">
        <v>44</v>
      </c>
      <c r="E93" s="184"/>
      <c r="F93" s="184"/>
      <c r="G93" s="184"/>
      <c r="H93" s="184"/>
      <c r="I93" s="184"/>
      <c r="J93" s="179"/>
    </row>
    <row r="94" spans="1:10" s="241" customFormat="1" ht="44.1" customHeight="1">
      <c r="A94" s="169">
        <v>5</v>
      </c>
      <c r="B94" s="357" t="s">
        <v>301</v>
      </c>
      <c r="C94" s="281"/>
      <c r="D94" s="356" t="s">
        <v>44</v>
      </c>
      <c r="E94" s="184"/>
      <c r="F94" s="184"/>
      <c r="G94" s="184"/>
      <c r="H94" s="184"/>
      <c r="I94" s="184"/>
      <c r="J94" s="179"/>
    </row>
    <row r="95" spans="1:10" s="241" customFormat="1" ht="44.1" customHeight="1">
      <c r="A95" s="169">
        <v>6</v>
      </c>
      <c r="B95" s="357" t="s">
        <v>302</v>
      </c>
      <c r="C95" s="355"/>
      <c r="D95" s="356" t="s">
        <v>44</v>
      </c>
      <c r="E95" s="184"/>
      <c r="F95" s="184"/>
      <c r="G95" s="184"/>
      <c r="H95" s="184"/>
      <c r="I95" s="184"/>
      <c r="J95" s="179"/>
    </row>
    <row r="96" spans="1:10" s="241" customFormat="1" ht="44.1" customHeight="1">
      <c r="A96" s="169">
        <v>7</v>
      </c>
      <c r="B96" s="357" t="s">
        <v>303</v>
      </c>
      <c r="C96" s="355"/>
      <c r="D96" s="356" t="s">
        <v>44</v>
      </c>
      <c r="E96" s="184"/>
      <c r="F96" s="184"/>
      <c r="G96" s="184"/>
      <c r="H96" s="184"/>
      <c r="I96" s="184"/>
      <c r="J96" s="179"/>
    </row>
    <row r="97" spans="1:10" s="241" customFormat="1" ht="44.1" customHeight="1">
      <c r="A97" s="169">
        <v>8</v>
      </c>
      <c r="B97" s="357" t="s">
        <v>304</v>
      </c>
      <c r="C97" s="281"/>
      <c r="D97" s="356" t="s">
        <v>44</v>
      </c>
      <c r="E97" s="184"/>
      <c r="F97" s="184"/>
      <c r="G97" s="184"/>
      <c r="H97" s="184"/>
      <c r="I97" s="184"/>
      <c r="J97" s="179"/>
    </row>
    <row r="98" spans="1:10" s="241" customFormat="1" ht="44.1" customHeight="1">
      <c r="A98" s="169">
        <v>9</v>
      </c>
      <c r="B98" s="357" t="s">
        <v>305</v>
      </c>
      <c r="C98" s="281"/>
      <c r="D98" s="356" t="s">
        <v>44</v>
      </c>
      <c r="E98" s="184"/>
      <c r="F98" s="184"/>
      <c r="G98" s="184"/>
      <c r="H98" s="184"/>
      <c r="I98" s="184"/>
      <c r="J98" s="179"/>
    </row>
    <row r="99" spans="1:10" s="241" customFormat="1" ht="44.1" customHeight="1">
      <c r="A99" s="169">
        <v>10</v>
      </c>
      <c r="B99" s="357" t="s">
        <v>306</v>
      </c>
      <c r="C99" s="281"/>
      <c r="D99" s="356" t="s">
        <v>44</v>
      </c>
      <c r="E99" s="184"/>
      <c r="F99" s="184"/>
      <c r="G99" s="184"/>
      <c r="H99" s="184"/>
      <c r="I99" s="184"/>
      <c r="J99" s="179"/>
    </row>
    <row r="100" spans="1:10" ht="21.95" customHeight="1">
      <c r="A100" s="169">
        <v>11</v>
      </c>
      <c r="B100" s="353" t="s">
        <v>159</v>
      </c>
      <c r="C100" s="278"/>
      <c r="D100" s="224" t="s">
        <v>44</v>
      </c>
      <c r="E100" s="83"/>
      <c r="F100" s="83"/>
      <c r="G100" s="83"/>
      <c r="H100" s="83"/>
      <c r="I100" s="83"/>
      <c r="J100" s="179"/>
    </row>
    <row r="101" spans="1:10" ht="21.95" customHeight="1">
      <c r="A101" s="169">
        <v>12</v>
      </c>
      <c r="B101" s="353" t="s">
        <v>160</v>
      </c>
      <c r="C101" s="278"/>
      <c r="D101" s="224" t="s">
        <v>44</v>
      </c>
      <c r="E101" s="83"/>
      <c r="F101" s="83"/>
      <c r="G101" s="83"/>
      <c r="H101" s="83"/>
      <c r="I101" s="83"/>
      <c r="J101" s="179"/>
    </row>
    <row r="102" spans="1:10" ht="21.95" customHeight="1">
      <c r="A102" s="169">
        <v>13</v>
      </c>
      <c r="B102" s="351" t="s">
        <v>123</v>
      </c>
      <c r="C102" s="279"/>
      <c r="D102" s="233" t="s">
        <v>43</v>
      </c>
      <c r="E102" s="83"/>
      <c r="F102" s="83"/>
      <c r="G102" s="83"/>
      <c r="H102" s="83"/>
      <c r="I102" s="83"/>
      <c r="J102" s="179"/>
    </row>
    <row r="103" spans="1:10" ht="21.95" customHeight="1">
      <c r="A103" s="170"/>
      <c r="B103" s="128" t="s">
        <v>80</v>
      </c>
      <c r="C103" s="282"/>
      <c r="D103" s="186"/>
      <c r="E103" s="187"/>
      <c r="F103" s="187"/>
      <c r="G103" s="187"/>
      <c r="H103" s="187"/>
      <c r="I103" s="174"/>
      <c r="J103" s="175"/>
    </row>
    <row r="104" spans="1:10" ht="21.95" customHeight="1">
      <c r="A104" s="234"/>
      <c r="B104" s="176" t="s">
        <v>161</v>
      </c>
      <c r="C104" s="242"/>
      <c r="D104" s="82"/>
      <c r="E104" s="83"/>
      <c r="F104" s="83"/>
      <c r="G104" s="83"/>
      <c r="H104" s="83"/>
      <c r="I104" s="83"/>
      <c r="J104" s="235"/>
    </row>
    <row r="105" spans="1:10" ht="21.95" customHeight="1">
      <c r="A105" s="169">
        <v>1</v>
      </c>
      <c r="B105" s="330" t="s">
        <v>165</v>
      </c>
      <c r="C105" s="340"/>
      <c r="D105" s="233" t="s">
        <v>44</v>
      </c>
      <c r="E105" s="227"/>
      <c r="F105" s="227"/>
      <c r="G105" s="227"/>
      <c r="H105" s="227"/>
      <c r="I105" s="227"/>
      <c r="J105" s="235"/>
    </row>
    <row r="106" spans="1:10" ht="21.95" customHeight="1">
      <c r="A106" s="169">
        <v>2</v>
      </c>
      <c r="B106" s="330" t="s">
        <v>308</v>
      </c>
      <c r="C106" s="340"/>
      <c r="D106" s="233" t="s">
        <v>44</v>
      </c>
      <c r="E106" s="227"/>
      <c r="F106" s="227"/>
      <c r="G106" s="227"/>
      <c r="H106" s="227"/>
      <c r="I106" s="227"/>
      <c r="J106" s="235"/>
    </row>
    <row r="107" spans="1:10" ht="21.95" customHeight="1">
      <c r="A107" s="169">
        <v>3</v>
      </c>
      <c r="B107" s="330" t="s">
        <v>166</v>
      </c>
      <c r="C107" s="340"/>
      <c r="D107" s="233" t="s">
        <v>131</v>
      </c>
      <c r="E107" s="341"/>
      <c r="F107" s="227"/>
      <c r="G107" s="341"/>
      <c r="H107" s="227"/>
      <c r="I107" s="227"/>
      <c r="J107" s="235"/>
    </row>
    <row r="108" spans="1:10" ht="21.95" customHeight="1">
      <c r="A108" s="169">
        <v>4</v>
      </c>
      <c r="B108" s="330" t="s">
        <v>167</v>
      </c>
      <c r="C108" s="340"/>
      <c r="D108" s="233" t="s">
        <v>137</v>
      </c>
      <c r="E108" s="227"/>
      <c r="F108" s="227"/>
      <c r="G108" s="227"/>
      <c r="H108" s="227"/>
      <c r="I108" s="227"/>
      <c r="J108" s="235"/>
    </row>
    <row r="109" spans="1:10" ht="21.95" customHeight="1">
      <c r="A109" s="169">
        <v>5</v>
      </c>
      <c r="B109" s="330" t="s">
        <v>309</v>
      </c>
      <c r="C109" s="340"/>
      <c r="D109" s="233" t="s">
        <v>307</v>
      </c>
      <c r="E109" s="227"/>
      <c r="F109" s="227"/>
      <c r="G109" s="227"/>
      <c r="H109" s="227"/>
      <c r="I109" s="227"/>
      <c r="J109" s="235"/>
    </row>
    <row r="110" spans="1:10" ht="21.95" customHeight="1">
      <c r="A110" s="169">
        <v>6</v>
      </c>
      <c r="B110" s="331" t="s">
        <v>168</v>
      </c>
      <c r="C110" s="340"/>
      <c r="D110" s="233" t="s">
        <v>137</v>
      </c>
      <c r="E110" s="227"/>
      <c r="F110" s="227"/>
      <c r="G110" s="227"/>
      <c r="H110" s="227"/>
      <c r="I110" s="227"/>
      <c r="J110" s="235"/>
    </row>
    <row r="111" spans="1:10" ht="21.95" customHeight="1">
      <c r="A111" s="169">
        <v>7</v>
      </c>
      <c r="B111" s="331" t="s">
        <v>158</v>
      </c>
      <c r="C111" s="359"/>
      <c r="D111" s="233" t="s">
        <v>137</v>
      </c>
      <c r="E111" s="227"/>
      <c r="F111" s="227"/>
      <c r="G111" s="227"/>
      <c r="H111" s="227"/>
      <c r="I111" s="227"/>
      <c r="J111" s="235"/>
    </row>
    <row r="112" spans="1:10" ht="21.95" customHeight="1">
      <c r="A112" s="169">
        <v>8</v>
      </c>
      <c r="B112" s="331" t="s">
        <v>123</v>
      </c>
      <c r="C112" s="340"/>
      <c r="D112" s="233" t="s">
        <v>43</v>
      </c>
      <c r="E112" s="227"/>
      <c r="F112" s="227"/>
      <c r="G112" s="227"/>
      <c r="H112" s="227"/>
      <c r="I112" s="227"/>
      <c r="J112" s="237"/>
    </row>
    <row r="113" spans="1:10" ht="21.95" customHeight="1">
      <c r="A113" s="234"/>
      <c r="B113" s="128" t="s">
        <v>83</v>
      </c>
      <c r="C113" s="340"/>
      <c r="D113" s="233"/>
      <c r="E113" s="342"/>
      <c r="F113" s="342"/>
      <c r="G113" s="342"/>
      <c r="H113" s="342"/>
      <c r="I113" s="342"/>
      <c r="J113" s="235"/>
    </row>
    <row r="114" spans="1:10" ht="21.95" customHeight="1">
      <c r="A114" s="164"/>
      <c r="B114" s="181" t="s">
        <v>164</v>
      </c>
      <c r="C114" s="283"/>
      <c r="D114" s="166"/>
      <c r="E114" s="167"/>
      <c r="F114" s="167"/>
      <c r="G114" s="167"/>
      <c r="H114" s="167"/>
      <c r="I114" s="182"/>
      <c r="J114" s="168"/>
    </row>
    <row r="115" spans="1:10" ht="21.95" customHeight="1">
      <c r="A115" s="322">
        <v>1</v>
      </c>
      <c r="B115" s="363" t="s">
        <v>333</v>
      </c>
      <c r="C115" s="323"/>
      <c r="D115" s="238" t="s">
        <v>44</v>
      </c>
      <c r="E115" s="325"/>
      <c r="F115" s="325"/>
      <c r="G115" s="325"/>
      <c r="H115" s="325"/>
      <c r="I115" s="326"/>
      <c r="J115" s="327"/>
    </row>
    <row r="116" spans="1:10" ht="21.95" customHeight="1">
      <c r="A116" s="322">
        <v>2</v>
      </c>
      <c r="B116" s="363" t="s">
        <v>334</v>
      </c>
      <c r="C116" s="323"/>
      <c r="D116" s="238" t="s">
        <v>44</v>
      </c>
      <c r="E116" s="325"/>
      <c r="F116" s="325"/>
      <c r="G116" s="325"/>
      <c r="H116" s="325"/>
      <c r="I116" s="326"/>
      <c r="J116" s="327"/>
    </row>
    <row r="117" spans="1:10" ht="21.95" customHeight="1">
      <c r="A117" s="322">
        <v>3</v>
      </c>
      <c r="B117" s="363" t="s">
        <v>335</v>
      </c>
      <c r="C117" s="323"/>
      <c r="D117" s="238" t="s">
        <v>44</v>
      </c>
      <c r="E117" s="325"/>
      <c r="F117" s="325"/>
      <c r="G117" s="325"/>
      <c r="H117" s="325"/>
      <c r="I117" s="326"/>
      <c r="J117" s="327"/>
    </row>
    <row r="118" spans="1:10" ht="21.95" customHeight="1">
      <c r="A118" s="322">
        <v>4</v>
      </c>
      <c r="B118" s="363" t="s">
        <v>336</v>
      </c>
      <c r="C118" s="323"/>
      <c r="D118" s="238" t="s">
        <v>44</v>
      </c>
      <c r="E118" s="325"/>
      <c r="F118" s="325"/>
      <c r="G118" s="325"/>
      <c r="H118" s="325"/>
      <c r="I118" s="326"/>
      <c r="J118" s="327"/>
    </row>
    <row r="119" spans="1:10" ht="21.95" customHeight="1">
      <c r="A119" s="322">
        <v>5</v>
      </c>
      <c r="B119" s="363" t="s">
        <v>337</v>
      </c>
      <c r="C119" s="323"/>
      <c r="D119" s="238" t="s">
        <v>44</v>
      </c>
      <c r="E119" s="325"/>
      <c r="F119" s="325"/>
      <c r="G119" s="325"/>
      <c r="H119" s="325"/>
      <c r="I119" s="326"/>
      <c r="J119" s="327"/>
    </row>
    <row r="120" spans="1:10" ht="21.95" customHeight="1">
      <c r="A120" s="322">
        <v>6</v>
      </c>
      <c r="B120" s="362" t="s">
        <v>344</v>
      </c>
      <c r="C120" s="249"/>
      <c r="D120" s="238" t="s">
        <v>43</v>
      </c>
      <c r="E120" s="239"/>
      <c r="F120" s="240"/>
      <c r="G120" s="239"/>
      <c r="H120" s="240"/>
      <c r="I120" s="239"/>
      <c r="J120" s="185"/>
    </row>
    <row r="121" spans="1:10" ht="21.95" customHeight="1">
      <c r="A121" s="170"/>
      <c r="B121" s="128" t="s">
        <v>162</v>
      </c>
      <c r="C121" s="282"/>
      <c r="D121" s="186"/>
      <c r="E121" s="187"/>
      <c r="F121" s="187"/>
      <c r="G121" s="187"/>
      <c r="H121" s="187"/>
      <c r="I121" s="174"/>
      <c r="J121" s="175"/>
    </row>
    <row r="122" spans="1:10" ht="21.95" customHeight="1">
      <c r="A122" s="164"/>
      <c r="B122" s="181" t="s">
        <v>232</v>
      </c>
      <c r="C122" s="283"/>
      <c r="D122" s="166"/>
      <c r="E122" s="167"/>
      <c r="F122" s="167"/>
      <c r="G122" s="167"/>
      <c r="H122" s="167"/>
      <c r="I122" s="182"/>
      <c r="J122" s="168"/>
    </row>
    <row r="123" spans="1:10" ht="21.95" customHeight="1">
      <c r="A123" s="322">
        <v>1</v>
      </c>
      <c r="B123" s="328" t="s">
        <v>243</v>
      </c>
      <c r="C123" s="323"/>
      <c r="D123" s="324" t="s">
        <v>246</v>
      </c>
      <c r="E123" s="325"/>
      <c r="F123" s="325"/>
      <c r="G123" s="325"/>
      <c r="H123" s="325"/>
      <c r="I123" s="326"/>
      <c r="J123" s="327"/>
    </row>
    <row r="124" spans="1:10" ht="21.95" customHeight="1">
      <c r="A124" s="322">
        <v>2</v>
      </c>
      <c r="B124" s="328" t="s">
        <v>244</v>
      </c>
      <c r="C124" s="323"/>
      <c r="D124" s="324" t="s">
        <v>246</v>
      </c>
      <c r="E124" s="325"/>
      <c r="F124" s="325"/>
      <c r="G124" s="325"/>
      <c r="H124" s="325"/>
      <c r="I124" s="326"/>
      <c r="J124" s="327"/>
    </row>
    <row r="125" spans="1:10" ht="21.95" customHeight="1">
      <c r="A125" s="169">
        <v>3</v>
      </c>
      <c r="B125" s="329" t="s">
        <v>245</v>
      </c>
      <c r="C125" s="323"/>
      <c r="D125" s="100" t="s">
        <v>44</v>
      </c>
      <c r="E125" s="3"/>
      <c r="F125" s="325"/>
      <c r="G125" s="325"/>
      <c r="H125" s="325"/>
      <c r="I125" s="326"/>
      <c r="J125" s="185"/>
    </row>
    <row r="126" spans="1:10" ht="21.95" customHeight="1">
      <c r="A126" s="170"/>
      <c r="B126" s="128" t="s">
        <v>163</v>
      </c>
      <c r="C126" s="282"/>
      <c r="D126" s="186"/>
      <c r="E126" s="187"/>
      <c r="F126" s="187"/>
      <c r="G126" s="187"/>
      <c r="H126" s="187"/>
      <c r="I126" s="174"/>
      <c r="J126" s="175"/>
    </row>
    <row r="127" spans="1:10" ht="21.95" customHeight="1">
      <c r="A127" s="164"/>
      <c r="B127" s="181" t="s">
        <v>233</v>
      </c>
      <c r="C127" s="283"/>
      <c r="D127" s="166"/>
      <c r="E127" s="167"/>
      <c r="F127" s="167"/>
      <c r="G127" s="167"/>
      <c r="H127" s="167"/>
      <c r="I127" s="182"/>
      <c r="J127" s="168"/>
    </row>
    <row r="128" spans="1:10" ht="21.95" customHeight="1">
      <c r="A128" s="169">
        <v>1</v>
      </c>
      <c r="B128" s="329" t="s">
        <v>247</v>
      </c>
      <c r="C128" s="284"/>
      <c r="D128" s="100" t="s">
        <v>254</v>
      </c>
      <c r="E128" s="3"/>
      <c r="F128" s="83"/>
      <c r="G128" s="3"/>
      <c r="H128" s="83"/>
      <c r="I128" s="83"/>
      <c r="J128" s="185"/>
    </row>
    <row r="129" spans="1:10" ht="21.95" customHeight="1">
      <c r="A129" s="169">
        <v>2</v>
      </c>
      <c r="B129" s="330" t="s">
        <v>248</v>
      </c>
      <c r="C129" s="242"/>
      <c r="D129" s="233" t="s">
        <v>246</v>
      </c>
      <c r="E129" s="83"/>
      <c r="F129" s="83"/>
      <c r="G129" s="83"/>
      <c r="H129" s="83"/>
      <c r="I129" s="83"/>
      <c r="J129" s="235"/>
    </row>
    <row r="130" spans="1:10" ht="21.95" customHeight="1">
      <c r="A130" s="169">
        <v>3</v>
      </c>
      <c r="B130" s="330" t="s">
        <v>249</v>
      </c>
      <c r="C130" s="242"/>
      <c r="D130" s="233" t="s">
        <v>246</v>
      </c>
      <c r="E130" s="83"/>
      <c r="F130" s="83"/>
      <c r="G130" s="83"/>
      <c r="H130" s="83"/>
      <c r="I130" s="83"/>
      <c r="J130" s="235"/>
    </row>
    <row r="131" spans="1:10" ht="21.95" customHeight="1">
      <c r="A131" s="169">
        <v>4</v>
      </c>
      <c r="B131" s="330" t="s">
        <v>250</v>
      </c>
      <c r="C131" s="242"/>
      <c r="D131" s="233" t="s">
        <v>246</v>
      </c>
      <c r="E131" s="236"/>
      <c r="F131" s="83"/>
      <c r="G131" s="236"/>
      <c r="H131" s="83"/>
      <c r="I131" s="83"/>
      <c r="J131" s="235"/>
    </row>
    <row r="132" spans="1:10" ht="21.95" customHeight="1">
      <c r="A132" s="169">
        <v>5</v>
      </c>
      <c r="B132" s="330" t="s">
        <v>251</v>
      </c>
      <c r="C132" s="242"/>
      <c r="D132" s="233" t="s">
        <v>246</v>
      </c>
      <c r="E132" s="83"/>
      <c r="F132" s="83"/>
      <c r="G132" s="83"/>
      <c r="H132" s="83"/>
      <c r="I132" s="83"/>
      <c r="J132" s="235"/>
    </row>
    <row r="133" spans="1:10" ht="21.95" customHeight="1">
      <c r="A133" s="169">
        <v>6</v>
      </c>
      <c r="B133" s="330" t="s">
        <v>252</v>
      </c>
      <c r="C133" s="242"/>
      <c r="D133" s="233" t="s">
        <v>246</v>
      </c>
      <c r="E133" s="83"/>
      <c r="F133" s="83"/>
      <c r="G133" s="83"/>
      <c r="H133" s="83"/>
      <c r="I133" s="83"/>
      <c r="J133" s="235"/>
    </row>
    <row r="134" spans="1:10" ht="21.95" customHeight="1">
      <c r="A134" s="169">
        <v>7</v>
      </c>
      <c r="B134" s="331" t="s">
        <v>253</v>
      </c>
      <c r="C134" s="242"/>
      <c r="D134" s="233" t="s">
        <v>255</v>
      </c>
      <c r="E134" s="83"/>
      <c r="F134" s="83"/>
      <c r="G134" s="83"/>
      <c r="H134" s="83"/>
      <c r="I134" s="83"/>
      <c r="J134" s="235"/>
    </row>
    <row r="135" spans="1:10" ht="21.95" customHeight="1">
      <c r="A135" s="169">
        <v>8</v>
      </c>
      <c r="B135" s="331" t="s">
        <v>345</v>
      </c>
      <c r="C135" s="242"/>
      <c r="D135" s="233" t="s">
        <v>246</v>
      </c>
      <c r="E135" s="83"/>
      <c r="F135" s="83"/>
      <c r="G135" s="83"/>
      <c r="H135" s="83"/>
      <c r="I135" s="83"/>
      <c r="J135" s="237"/>
    </row>
    <row r="136" spans="1:10" ht="21.95" customHeight="1">
      <c r="A136" s="170"/>
      <c r="B136" s="128" t="s">
        <v>240</v>
      </c>
      <c r="C136" s="282"/>
      <c r="D136" s="186"/>
      <c r="E136" s="187"/>
      <c r="F136" s="187"/>
      <c r="G136" s="187"/>
      <c r="H136" s="187"/>
      <c r="I136" s="174"/>
      <c r="J136" s="175"/>
    </row>
    <row r="137" spans="1:10" ht="21.95" customHeight="1">
      <c r="A137" s="164"/>
      <c r="B137" s="181" t="s">
        <v>234</v>
      </c>
      <c r="C137" s="283"/>
      <c r="D137" s="166"/>
      <c r="E137" s="167"/>
      <c r="F137" s="167"/>
      <c r="G137" s="167"/>
      <c r="H137" s="167"/>
      <c r="I137" s="182"/>
      <c r="J137" s="168"/>
    </row>
    <row r="138" spans="1:10" ht="21.95" customHeight="1">
      <c r="A138" s="169">
        <v>1</v>
      </c>
      <c r="B138" s="329" t="s">
        <v>256</v>
      </c>
      <c r="C138" s="284"/>
      <c r="D138" s="100" t="s">
        <v>44</v>
      </c>
      <c r="E138" s="3"/>
      <c r="F138" s="183"/>
      <c r="G138" s="3"/>
      <c r="H138" s="3"/>
      <c r="I138" s="184"/>
      <c r="J138" s="185"/>
    </row>
    <row r="139" spans="1:10" ht="21.95" customHeight="1">
      <c r="A139" s="170"/>
      <c r="B139" s="128" t="s">
        <v>239</v>
      </c>
      <c r="C139" s="282"/>
      <c r="D139" s="186"/>
      <c r="E139" s="187"/>
      <c r="F139" s="187"/>
      <c r="G139" s="187"/>
      <c r="H139" s="187"/>
      <c r="I139" s="174"/>
      <c r="J139" s="175"/>
    </row>
    <row r="140" spans="1:10" ht="21.95" customHeight="1">
      <c r="A140" s="164"/>
      <c r="B140" s="181" t="s">
        <v>257</v>
      </c>
      <c r="C140" s="283"/>
      <c r="D140" s="166"/>
      <c r="E140" s="167"/>
      <c r="F140" s="167"/>
      <c r="G140" s="167"/>
      <c r="H140" s="167"/>
      <c r="I140" s="182"/>
      <c r="J140" s="168"/>
    </row>
    <row r="141" spans="1:10" ht="21.95" customHeight="1">
      <c r="A141" s="169">
        <v>1</v>
      </c>
      <c r="B141" s="329" t="s">
        <v>329</v>
      </c>
      <c r="C141" s="242"/>
      <c r="D141" s="100" t="s">
        <v>43</v>
      </c>
      <c r="E141" s="3"/>
      <c r="F141" s="83"/>
      <c r="G141" s="3"/>
      <c r="H141" s="83"/>
      <c r="I141" s="83"/>
      <c r="J141" s="185"/>
    </row>
    <row r="142" spans="1:10" ht="21.95" customHeight="1">
      <c r="A142" s="169">
        <v>2</v>
      </c>
      <c r="B142" s="330" t="s">
        <v>330</v>
      </c>
      <c r="C142" s="242"/>
      <c r="D142" s="100" t="s">
        <v>43</v>
      </c>
      <c r="E142" s="83"/>
      <c r="F142" s="83"/>
      <c r="G142" s="3"/>
      <c r="H142" s="83"/>
      <c r="I142" s="83"/>
      <c r="J142" s="235"/>
    </row>
    <row r="143" spans="1:10" ht="21.95" customHeight="1">
      <c r="A143" s="170"/>
      <c r="B143" s="128" t="s">
        <v>242</v>
      </c>
      <c r="C143" s="282"/>
      <c r="D143" s="186"/>
      <c r="E143" s="187"/>
      <c r="F143" s="187"/>
      <c r="G143" s="187"/>
      <c r="H143" s="187"/>
      <c r="I143" s="174"/>
      <c r="J143" s="175"/>
    </row>
    <row r="144" spans="1:10" ht="21.95" customHeight="1" thickBot="1">
      <c r="A144" s="188"/>
      <c r="B144" s="248" t="s">
        <v>241</v>
      </c>
      <c r="C144" s="285"/>
      <c r="D144" s="189"/>
      <c r="E144" s="190"/>
      <c r="F144" s="190"/>
      <c r="G144" s="190"/>
      <c r="H144" s="190"/>
      <c r="I144" s="246"/>
      <c r="J144" s="191"/>
    </row>
    <row r="145" spans="1:10" ht="21" customHeight="1" thickTop="1">
      <c r="A145" s="244"/>
      <c r="B145" s="192" t="s">
        <v>58</v>
      </c>
      <c r="C145" s="286"/>
      <c r="D145" s="193"/>
      <c r="E145" s="194"/>
      <c r="F145" s="194"/>
      <c r="G145" s="194"/>
      <c r="H145" s="194"/>
      <c r="I145" s="194"/>
      <c r="J145" s="195"/>
    </row>
    <row r="146" spans="1:10" ht="21" customHeight="1">
      <c r="A146" s="196"/>
      <c r="B146" s="197" t="s">
        <v>134</v>
      </c>
      <c r="C146" s="287"/>
      <c r="D146" s="198"/>
      <c r="E146" s="199"/>
      <c r="F146" s="199"/>
      <c r="G146" s="199"/>
      <c r="H146" s="200"/>
      <c r="I146" s="199"/>
      <c r="J146" s="201"/>
    </row>
    <row r="147" spans="1:10" ht="21" customHeight="1">
      <c r="A147" s="202">
        <v>1</v>
      </c>
      <c r="B147" s="203" t="s">
        <v>135</v>
      </c>
      <c r="C147" s="288"/>
      <c r="D147" s="204"/>
      <c r="E147" s="205"/>
      <c r="F147" s="205"/>
      <c r="G147" s="205"/>
      <c r="H147" s="206"/>
      <c r="I147" s="205"/>
      <c r="J147" s="207"/>
    </row>
    <row r="148" spans="1:10" ht="21" customHeight="1">
      <c r="A148" s="202"/>
      <c r="B148" s="231" t="s">
        <v>195</v>
      </c>
      <c r="C148" s="289"/>
      <c r="D148" s="209" t="s">
        <v>44</v>
      </c>
      <c r="E148" s="205"/>
      <c r="F148" s="205"/>
      <c r="G148" s="205"/>
      <c r="H148" s="210"/>
      <c r="I148" s="205"/>
      <c r="J148" s="207"/>
    </row>
    <row r="149" spans="1:10" ht="21" customHeight="1">
      <c r="A149" s="202"/>
      <c r="B149" s="208" t="s">
        <v>196</v>
      </c>
      <c r="C149" s="289"/>
      <c r="D149" s="209" t="s">
        <v>44</v>
      </c>
      <c r="E149" s="210"/>
      <c r="F149" s="205"/>
      <c r="G149" s="205"/>
      <c r="H149" s="210"/>
      <c r="I149" s="205"/>
      <c r="J149" s="207"/>
    </row>
    <row r="150" spans="1:10" ht="21" customHeight="1">
      <c r="A150" s="202"/>
      <c r="B150" s="208" t="s">
        <v>197</v>
      </c>
      <c r="C150" s="289"/>
      <c r="D150" s="209" t="s">
        <v>44</v>
      </c>
      <c r="E150" s="210"/>
      <c r="F150" s="205"/>
      <c r="G150" s="205"/>
      <c r="H150" s="210"/>
      <c r="I150" s="205"/>
      <c r="J150" s="211"/>
    </row>
    <row r="151" spans="1:10" ht="21" customHeight="1">
      <c r="A151" s="202"/>
      <c r="B151" s="208" t="s">
        <v>88</v>
      </c>
      <c r="C151" s="289"/>
      <c r="D151" s="209" t="s">
        <v>43</v>
      </c>
      <c r="E151" s="205"/>
      <c r="F151" s="205"/>
      <c r="G151" s="210"/>
      <c r="H151" s="210"/>
      <c r="I151" s="205"/>
      <c r="J151" s="211"/>
    </row>
    <row r="152" spans="1:10" ht="21" customHeight="1">
      <c r="A152" s="212"/>
      <c r="B152" s="213" t="s">
        <v>50</v>
      </c>
      <c r="C152" s="290"/>
      <c r="D152" s="214"/>
      <c r="E152" s="174"/>
      <c r="F152" s="174"/>
      <c r="G152" s="174"/>
      <c r="H152" s="174"/>
      <c r="I152" s="174"/>
      <c r="J152" s="152"/>
    </row>
    <row r="153" spans="1:10" ht="21" customHeight="1">
      <c r="A153" s="215"/>
      <c r="B153" s="216" t="s">
        <v>104</v>
      </c>
      <c r="C153" s="291"/>
      <c r="D153" s="217"/>
      <c r="E153" s="218"/>
      <c r="F153" s="218"/>
      <c r="G153" s="218"/>
      <c r="H153" s="218"/>
      <c r="I153" s="218"/>
      <c r="J153" s="219"/>
    </row>
    <row r="154" spans="1:10" ht="21" customHeight="1">
      <c r="A154" s="220" t="s">
        <v>105</v>
      </c>
      <c r="B154" s="203" t="s">
        <v>89</v>
      </c>
      <c r="C154" s="228"/>
      <c r="D154" s="204"/>
      <c r="E154" s="221"/>
      <c r="F154" s="221"/>
      <c r="G154" s="221"/>
      <c r="H154" s="222"/>
      <c r="I154" s="221"/>
      <c r="J154" s="223"/>
    </row>
    <row r="155" spans="1:10" ht="21" customHeight="1">
      <c r="A155" s="220"/>
      <c r="B155" s="203" t="s">
        <v>136</v>
      </c>
      <c r="C155" s="228"/>
      <c r="D155" s="224"/>
      <c r="E155" s="210"/>
      <c r="F155" s="205"/>
      <c r="G155" s="210"/>
      <c r="H155" s="210"/>
      <c r="I155" s="205"/>
      <c r="J155" s="225"/>
    </row>
    <row r="156" spans="1:10" ht="21" customHeight="1">
      <c r="A156" s="220"/>
      <c r="B156" s="208" t="s">
        <v>198</v>
      </c>
      <c r="C156" s="289"/>
      <c r="D156" s="209" t="s">
        <v>137</v>
      </c>
      <c r="E156" s="205"/>
      <c r="F156" s="205"/>
      <c r="G156" s="205"/>
      <c r="H156" s="210"/>
      <c r="I156" s="205"/>
      <c r="J156" s="225"/>
    </row>
    <row r="157" spans="1:10" ht="21" customHeight="1">
      <c r="A157" s="220"/>
      <c r="B157" s="208" t="s">
        <v>90</v>
      </c>
      <c r="C157" s="289"/>
      <c r="D157" s="209" t="s">
        <v>137</v>
      </c>
      <c r="E157" s="205"/>
      <c r="F157" s="205"/>
      <c r="G157" s="205"/>
      <c r="H157" s="210"/>
      <c r="I157" s="205"/>
      <c r="J157" s="225"/>
    </row>
    <row r="158" spans="1:10" ht="21" customHeight="1">
      <c r="A158" s="220"/>
      <c r="B158" s="208" t="s">
        <v>199</v>
      </c>
      <c r="C158" s="289"/>
      <c r="D158" s="209" t="s">
        <v>137</v>
      </c>
      <c r="E158" s="205"/>
      <c r="F158" s="205"/>
      <c r="G158" s="205"/>
      <c r="H158" s="210"/>
      <c r="I158" s="205"/>
      <c r="J158" s="225"/>
    </row>
    <row r="159" spans="1:10" ht="21" customHeight="1">
      <c r="A159" s="220"/>
      <c r="B159" s="208" t="s">
        <v>91</v>
      </c>
      <c r="C159" s="289"/>
      <c r="D159" s="209" t="s">
        <v>137</v>
      </c>
      <c r="E159" s="205"/>
      <c r="F159" s="205"/>
      <c r="G159" s="205"/>
      <c r="H159" s="210"/>
      <c r="I159" s="205"/>
      <c r="J159" s="225"/>
    </row>
    <row r="160" spans="1:10" ht="21" customHeight="1">
      <c r="A160" s="118"/>
      <c r="B160" s="208" t="s">
        <v>92</v>
      </c>
      <c r="C160" s="289"/>
      <c r="D160" s="209" t="s">
        <v>43</v>
      </c>
      <c r="E160" s="205"/>
      <c r="F160" s="205"/>
      <c r="G160" s="210"/>
      <c r="H160" s="210"/>
      <c r="I160" s="205"/>
      <c r="J160" s="225"/>
    </row>
    <row r="161" spans="1:10" ht="21" customHeight="1">
      <c r="A161" s="220"/>
      <c r="B161" s="208" t="s">
        <v>93</v>
      </c>
      <c r="C161" s="289"/>
      <c r="D161" s="209" t="s">
        <v>43</v>
      </c>
      <c r="E161" s="205"/>
      <c r="F161" s="205"/>
      <c r="G161" s="210"/>
      <c r="H161" s="210"/>
      <c r="I161" s="205"/>
      <c r="J161" s="1"/>
    </row>
    <row r="162" spans="1:10" ht="21" customHeight="1">
      <c r="A162" s="220" t="s">
        <v>106</v>
      </c>
      <c r="B162" s="203" t="s">
        <v>94</v>
      </c>
      <c r="C162" s="288"/>
      <c r="D162" s="204"/>
      <c r="E162" s="205"/>
      <c r="F162" s="205"/>
      <c r="G162" s="205"/>
      <c r="H162" s="205"/>
      <c r="I162" s="205"/>
      <c r="J162" s="225"/>
    </row>
    <row r="163" spans="1:10" ht="21" customHeight="1">
      <c r="A163" s="220"/>
      <c r="B163" s="203" t="s">
        <v>128</v>
      </c>
      <c r="C163" s="228"/>
      <c r="D163" s="224"/>
      <c r="E163" s="227"/>
      <c r="F163" s="227"/>
      <c r="G163" s="205"/>
      <c r="H163" s="210"/>
      <c r="I163" s="205"/>
      <c r="J163" s="225"/>
    </row>
    <row r="164" spans="1:10" ht="21" customHeight="1">
      <c r="A164" s="220"/>
      <c r="B164" s="208" t="s">
        <v>200</v>
      </c>
      <c r="C164" s="289"/>
      <c r="D164" s="209" t="s">
        <v>137</v>
      </c>
      <c r="E164" s="205"/>
      <c r="F164" s="205"/>
      <c r="G164" s="205"/>
      <c r="H164" s="210"/>
      <c r="I164" s="205"/>
      <c r="J164" s="225"/>
    </row>
    <row r="165" spans="1:10" ht="21" customHeight="1">
      <c r="A165" s="220"/>
      <c r="B165" s="208" t="s">
        <v>95</v>
      </c>
      <c r="C165" s="289"/>
      <c r="D165" s="209" t="s">
        <v>137</v>
      </c>
      <c r="E165" s="205"/>
      <c r="F165" s="205"/>
      <c r="G165" s="205"/>
      <c r="H165" s="210"/>
      <c r="I165" s="205"/>
      <c r="J165" s="225"/>
    </row>
    <row r="166" spans="1:10" ht="21" customHeight="1">
      <c r="A166" s="220"/>
      <c r="B166" s="208" t="s">
        <v>201</v>
      </c>
      <c r="C166" s="289"/>
      <c r="D166" s="209" t="s">
        <v>137</v>
      </c>
      <c r="E166" s="205"/>
      <c r="F166" s="205"/>
      <c r="G166" s="205"/>
      <c r="H166" s="210"/>
      <c r="I166" s="205"/>
      <c r="J166" s="225"/>
    </row>
    <row r="167" spans="1:10" ht="21" customHeight="1">
      <c r="A167" s="220"/>
      <c r="B167" s="208" t="s">
        <v>96</v>
      </c>
      <c r="C167" s="289"/>
      <c r="D167" s="209" t="s">
        <v>137</v>
      </c>
      <c r="E167" s="205"/>
      <c r="F167" s="205"/>
      <c r="G167" s="205"/>
      <c r="H167" s="210"/>
      <c r="I167" s="205"/>
      <c r="J167" s="225"/>
    </row>
    <row r="168" spans="1:10" ht="21" customHeight="1">
      <c r="A168" s="220"/>
      <c r="B168" s="208" t="s">
        <v>97</v>
      </c>
      <c r="C168" s="289"/>
      <c r="D168" s="209" t="s">
        <v>43</v>
      </c>
      <c r="E168" s="205"/>
      <c r="F168" s="205"/>
      <c r="G168" s="210"/>
      <c r="H168" s="210"/>
      <c r="I168" s="205"/>
      <c r="J168" s="225"/>
    </row>
    <row r="169" spans="1:10" ht="21" customHeight="1">
      <c r="A169" s="220" t="s">
        <v>107</v>
      </c>
      <c r="B169" s="203" t="s">
        <v>98</v>
      </c>
      <c r="C169" s="288"/>
      <c r="D169" s="204"/>
      <c r="E169" s="205"/>
      <c r="F169" s="205"/>
      <c r="G169" s="205"/>
      <c r="H169" s="205"/>
      <c r="I169" s="205"/>
      <c r="J169" s="225"/>
    </row>
    <row r="170" spans="1:10" ht="21" customHeight="1">
      <c r="A170" s="220"/>
      <c r="B170" s="208" t="s">
        <v>202</v>
      </c>
      <c r="C170" s="289"/>
      <c r="D170" s="209" t="s">
        <v>137</v>
      </c>
      <c r="E170" s="205"/>
      <c r="F170" s="205"/>
      <c r="G170" s="205"/>
      <c r="H170" s="210"/>
      <c r="I170" s="205"/>
      <c r="J170" s="225"/>
    </row>
    <row r="171" spans="1:10" ht="21" customHeight="1">
      <c r="A171" s="220"/>
      <c r="B171" s="208" t="s">
        <v>99</v>
      </c>
      <c r="C171" s="289"/>
      <c r="D171" s="209" t="s">
        <v>137</v>
      </c>
      <c r="E171" s="205"/>
      <c r="F171" s="205"/>
      <c r="G171" s="205"/>
      <c r="H171" s="210"/>
      <c r="I171" s="205"/>
      <c r="J171" s="225"/>
    </row>
    <row r="172" spans="1:10" ht="21" customHeight="1">
      <c r="A172" s="220"/>
      <c r="B172" s="208" t="s">
        <v>92</v>
      </c>
      <c r="C172" s="289"/>
      <c r="D172" s="209" t="s">
        <v>43</v>
      </c>
      <c r="E172" s="205"/>
      <c r="F172" s="205"/>
      <c r="G172" s="210"/>
      <c r="H172" s="210"/>
      <c r="I172" s="205"/>
      <c r="J172" s="225"/>
    </row>
    <row r="173" spans="1:10" ht="21" customHeight="1">
      <c r="A173" s="220"/>
      <c r="B173" s="208" t="s">
        <v>93</v>
      </c>
      <c r="C173" s="289"/>
      <c r="D173" s="209" t="s">
        <v>43</v>
      </c>
      <c r="E173" s="205"/>
      <c r="F173" s="205"/>
      <c r="G173" s="210"/>
      <c r="H173" s="210"/>
      <c r="I173" s="205"/>
      <c r="J173" s="225"/>
    </row>
    <row r="174" spans="1:10" ht="21" customHeight="1">
      <c r="A174" s="220" t="s">
        <v>108</v>
      </c>
      <c r="B174" s="203" t="s">
        <v>100</v>
      </c>
      <c r="C174" s="288"/>
      <c r="D174" s="204"/>
      <c r="E174" s="205"/>
      <c r="F174" s="205"/>
      <c r="G174" s="205"/>
      <c r="H174" s="205"/>
      <c r="I174" s="205"/>
      <c r="J174" s="225"/>
    </row>
    <row r="175" spans="1:10" ht="21" customHeight="1">
      <c r="A175" s="220"/>
      <c r="B175" s="208" t="s">
        <v>203</v>
      </c>
      <c r="C175" s="289"/>
      <c r="D175" s="209" t="s">
        <v>137</v>
      </c>
      <c r="E175" s="205"/>
      <c r="F175" s="205"/>
      <c r="G175" s="205"/>
      <c r="H175" s="210"/>
      <c r="I175" s="205"/>
      <c r="J175" s="225"/>
    </row>
    <row r="176" spans="1:10" ht="21" customHeight="1">
      <c r="A176" s="220"/>
      <c r="B176" s="208" t="s">
        <v>129</v>
      </c>
      <c r="C176" s="289"/>
      <c r="D176" s="209" t="s">
        <v>137</v>
      </c>
      <c r="E176" s="205"/>
      <c r="F176" s="205"/>
      <c r="G176" s="205"/>
      <c r="H176" s="210"/>
      <c r="I176" s="205"/>
      <c r="J176" s="225"/>
    </row>
    <row r="177" spans="1:10" ht="21" customHeight="1">
      <c r="A177" s="220"/>
      <c r="B177" s="208" t="s">
        <v>97</v>
      </c>
      <c r="C177" s="289"/>
      <c r="D177" s="209" t="s">
        <v>43</v>
      </c>
      <c r="E177" s="205"/>
      <c r="F177" s="205"/>
      <c r="G177" s="210"/>
      <c r="H177" s="210"/>
      <c r="I177" s="205"/>
      <c r="J177" s="225"/>
    </row>
    <row r="178" spans="1:10" ht="21" customHeight="1">
      <c r="A178" s="220" t="s">
        <v>109</v>
      </c>
      <c r="B178" s="203" t="s">
        <v>101</v>
      </c>
      <c r="C178" s="288"/>
      <c r="D178" s="204"/>
      <c r="E178" s="205"/>
      <c r="F178" s="205"/>
      <c r="G178" s="205"/>
      <c r="H178" s="205"/>
      <c r="I178" s="205"/>
      <c r="J178" s="1"/>
    </row>
    <row r="179" spans="1:10" ht="21" customHeight="1">
      <c r="A179" s="220"/>
      <c r="B179" s="208" t="s">
        <v>138</v>
      </c>
      <c r="C179" s="289"/>
      <c r="D179" s="209" t="s">
        <v>137</v>
      </c>
      <c r="E179" s="205"/>
      <c r="F179" s="221"/>
      <c r="G179" s="205"/>
      <c r="H179" s="221"/>
      <c r="I179" s="205"/>
      <c r="J179" s="225"/>
    </row>
    <row r="180" spans="1:10" ht="21" customHeight="1">
      <c r="A180" s="220"/>
      <c r="B180" s="208" t="s">
        <v>102</v>
      </c>
      <c r="C180" s="289"/>
      <c r="D180" s="209" t="s">
        <v>103</v>
      </c>
      <c r="E180" s="205"/>
      <c r="F180" s="221"/>
      <c r="G180" s="205"/>
      <c r="H180" s="221"/>
      <c r="I180" s="205"/>
      <c r="J180" s="225"/>
    </row>
    <row r="181" spans="1:10" ht="21" customHeight="1">
      <c r="A181" s="212"/>
      <c r="B181" s="213" t="s">
        <v>51</v>
      </c>
      <c r="C181" s="290"/>
      <c r="D181" s="214"/>
      <c r="E181" s="174"/>
      <c r="F181" s="174"/>
      <c r="G181" s="174"/>
      <c r="H181" s="174"/>
      <c r="I181" s="174"/>
      <c r="J181" s="144"/>
    </row>
    <row r="182" spans="1:10" ht="21" customHeight="1">
      <c r="A182" s="230"/>
      <c r="B182" s="229" t="s">
        <v>120</v>
      </c>
      <c r="C182" s="226"/>
      <c r="D182" s="204"/>
      <c r="E182" s="205"/>
      <c r="F182" s="205"/>
      <c r="G182" s="205"/>
      <c r="H182" s="205"/>
      <c r="I182" s="205"/>
      <c r="J182" s="204"/>
    </row>
    <row r="183" spans="1:10" ht="21" customHeight="1">
      <c r="A183" s="228">
        <v>1</v>
      </c>
      <c r="B183" s="203" t="s">
        <v>110</v>
      </c>
      <c r="C183" s="226"/>
      <c r="D183" s="204"/>
      <c r="E183" s="205"/>
      <c r="F183" s="205"/>
      <c r="G183" s="205"/>
      <c r="H183" s="205"/>
      <c r="I183" s="205"/>
      <c r="J183" s="204"/>
    </row>
    <row r="184" spans="1:10" ht="21" customHeight="1">
      <c r="A184" s="228"/>
      <c r="B184" s="208" t="s">
        <v>204</v>
      </c>
      <c r="C184" s="209"/>
      <c r="D184" s="209" t="s">
        <v>44</v>
      </c>
      <c r="E184" s="210"/>
      <c r="F184" s="205"/>
      <c r="G184" s="210"/>
      <c r="H184" s="210"/>
      <c r="I184" s="205"/>
      <c r="J184" s="204"/>
    </row>
    <row r="185" spans="1:10" ht="21" customHeight="1">
      <c r="A185" s="228">
        <v>2</v>
      </c>
      <c r="B185" s="203" t="s">
        <v>111</v>
      </c>
      <c r="C185" s="226"/>
      <c r="D185" s="204"/>
      <c r="E185" s="205"/>
      <c r="F185" s="205"/>
      <c r="G185" s="205"/>
      <c r="H185" s="210"/>
      <c r="I185" s="205"/>
      <c r="J185" s="204"/>
    </row>
    <row r="186" spans="1:10" ht="21" customHeight="1">
      <c r="A186" s="228"/>
      <c r="B186" s="208" t="s">
        <v>205</v>
      </c>
      <c r="C186" s="209"/>
      <c r="D186" s="224" t="s">
        <v>44</v>
      </c>
      <c r="E186" s="205"/>
      <c r="F186" s="205"/>
      <c r="G186" s="205"/>
      <c r="H186" s="210"/>
      <c r="I186" s="205"/>
      <c r="J186" s="204"/>
    </row>
    <row r="187" spans="1:10" ht="21" customHeight="1">
      <c r="A187" s="228"/>
      <c r="B187" s="208" t="s">
        <v>206</v>
      </c>
      <c r="C187" s="209"/>
      <c r="D187" s="224" t="s">
        <v>44</v>
      </c>
      <c r="E187" s="205"/>
      <c r="F187" s="205"/>
      <c r="G187" s="205"/>
      <c r="H187" s="210"/>
      <c r="I187" s="205"/>
      <c r="J187" s="204"/>
    </row>
    <row r="188" spans="1:10" ht="21" customHeight="1">
      <c r="A188" s="228"/>
      <c r="B188" s="208" t="s">
        <v>139</v>
      </c>
      <c r="C188" s="209"/>
      <c r="D188" s="224" t="s">
        <v>44</v>
      </c>
      <c r="E188" s="205"/>
      <c r="F188" s="205"/>
      <c r="G188" s="205"/>
      <c r="H188" s="210"/>
      <c r="I188" s="205"/>
      <c r="J188" s="204"/>
    </row>
    <row r="189" spans="1:10" ht="21" customHeight="1">
      <c r="A189" s="228">
        <v>3</v>
      </c>
      <c r="B189" s="203" t="s">
        <v>112</v>
      </c>
      <c r="C189" s="226"/>
      <c r="D189" s="204"/>
      <c r="E189" s="205"/>
      <c r="F189" s="205"/>
      <c r="G189" s="205"/>
      <c r="H189" s="210"/>
      <c r="I189" s="205"/>
      <c r="J189" s="204"/>
    </row>
    <row r="190" spans="1:10" ht="21" customHeight="1">
      <c r="A190" s="295"/>
      <c r="B190" s="208" t="s">
        <v>113</v>
      </c>
      <c r="C190" s="209"/>
      <c r="D190" s="209" t="s">
        <v>137</v>
      </c>
      <c r="E190" s="205"/>
      <c r="F190" s="205"/>
      <c r="G190" s="205"/>
      <c r="H190" s="210"/>
      <c r="I190" s="205"/>
      <c r="J190" s="204"/>
    </row>
    <row r="191" spans="1:10" ht="21" customHeight="1">
      <c r="A191" s="296"/>
      <c r="B191" s="208" t="s">
        <v>140</v>
      </c>
      <c r="C191" s="209"/>
      <c r="D191" s="209" t="s">
        <v>137</v>
      </c>
      <c r="E191" s="205"/>
      <c r="F191" s="205"/>
      <c r="G191" s="205"/>
      <c r="H191" s="210"/>
      <c r="I191" s="205"/>
      <c r="J191" s="204"/>
    </row>
    <row r="192" spans="1:10" ht="21" customHeight="1">
      <c r="A192" s="296"/>
      <c r="B192" s="208" t="s">
        <v>207</v>
      </c>
      <c r="C192" s="209"/>
      <c r="D192" s="209" t="s">
        <v>137</v>
      </c>
      <c r="E192" s="205"/>
      <c r="F192" s="205"/>
      <c r="G192" s="205"/>
      <c r="H192" s="210"/>
      <c r="I192" s="205"/>
      <c r="J192" s="204"/>
    </row>
    <row r="193" spans="1:10" ht="21" customHeight="1">
      <c r="A193" s="296"/>
      <c r="B193" s="208" t="s">
        <v>141</v>
      </c>
      <c r="C193" s="209"/>
      <c r="D193" s="209" t="s">
        <v>137</v>
      </c>
      <c r="E193" s="205"/>
      <c r="F193" s="205"/>
      <c r="G193" s="205"/>
      <c r="H193" s="210"/>
      <c r="I193" s="205"/>
      <c r="J193" s="204"/>
    </row>
    <row r="194" spans="1:10" ht="21" customHeight="1">
      <c r="A194" s="297"/>
      <c r="B194" s="208" t="s">
        <v>142</v>
      </c>
      <c r="C194" s="224"/>
      <c r="D194" s="224" t="s">
        <v>43</v>
      </c>
      <c r="E194" s="221"/>
      <c r="F194" s="221"/>
      <c r="G194" s="221"/>
      <c r="H194" s="221"/>
      <c r="I194" s="205"/>
      <c r="J194" s="204"/>
    </row>
    <row r="195" spans="1:10" ht="21" customHeight="1">
      <c r="A195" s="228">
        <v>4</v>
      </c>
      <c r="B195" s="203" t="s">
        <v>114</v>
      </c>
      <c r="C195" s="226"/>
      <c r="D195" s="204"/>
      <c r="E195" s="205"/>
      <c r="F195" s="205"/>
      <c r="G195" s="205"/>
      <c r="H195" s="205"/>
      <c r="I195" s="205"/>
      <c r="J195" s="204"/>
    </row>
    <row r="196" spans="1:10" ht="21" customHeight="1">
      <c r="A196" s="228"/>
      <c r="B196" s="208" t="s">
        <v>115</v>
      </c>
      <c r="C196" s="209"/>
      <c r="D196" s="209" t="s">
        <v>137</v>
      </c>
      <c r="E196" s="205"/>
      <c r="F196" s="205"/>
      <c r="G196" s="205"/>
      <c r="H196" s="210"/>
      <c r="I196" s="205"/>
      <c r="J196" s="204"/>
    </row>
    <row r="197" spans="1:10" ht="21" customHeight="1">
      <c r="A197" s="228">
        <v>5</v>
      </c>
      <c r="B197" s="203" t="s">
        <v>143</v>
      </c>
      <c r="C197" s="209"/>
      <c r="D197" s="209"/>
      <c r="E197" s="205"/>
      <c r="F197" s="205"/>
      <c r="G197" s="205"/>
      <c r="H197" s="210"/>
      <c r="I197" s="205"/>
      <c r="J197" s="204"/>
    </row>
    <row r="198" spans="1:10" ht="21" customHeight="1">
      <c r="A198" s="224"/>
      <c r="B198" s="208" t="s">
        <v>116</v>
      </c>
      <c r="C198" s="209"/>
      <c r="D198" s="209" t="s">
        <v>137</v>
      </c>
      <c r="E198" s="205"/>
      <c r="F198" s="205"/>
      <c r="G198" s="205"/>
      <c r="H198" s="210"/>
      <c r="I198" s="205"/>
      <c r="J198" s="204"/>
    </row>
    <row r="199" spans="1:10" ht="21" customHeight="1">
      <c r="A199" s="224"/>
      <c r="B199" s="208" t="s">
        <v>144</v>
      </c>
      <c r="C199" s="209"/>
      <c r="D199" s="209" t="s">
        <v>137</v>
      </c>
      <c r="E199" s="205"/>
      <c r="F199" s="205"/>
      <c r="G199" s="205"/>
      <c r="H199" s="210"/>
      <c r="I199" s="205"/>
      <c r="J199" s="204"/>
    </row>
    <row r="200" spans="1:10" ht="21" customHeight="1">
      <c r="A200" s="224"/>
      <c r="B200" s="208" t="s">
        <v>117</v>
      </c>
      <c r="C200" s="224"/>
      <c r="D200" s="224" t="s">
        <v>43</v>
      </c>
      <c r="E200" s="221"/>
      <c r="F200" s="221"/>
      <c r="G200" s="221"/>
      <c r="H200" s="221"/>
      <c r="I200" s="205"/>
      <c r="J200" s="204"/>
    </row>
    <row r="201" spans="1:10" ht="21" customHeight="1">
      <c r="A201" s="224"/>
      <c r="B201" s="208" t="s">
        <v>118</v>
      </c>
      <c r="C201" s="224"/>
      <c r="D201" s="224" t="s">
        <v>43</v>
      </c>
      <c r="E201" s="221"/>
      <c r="F201" s="221"/>
      <c r="G201" s="221"/>
      <c r="H201" s="221"/>
      <c r="I201" s="205"/>
      <c r="J201" s="204"/>
    </row>
    <row r="202" spans="1:10" ht="21" customHeight="1">
      <c r="A202" s="212"/>
      <c r="B202" s="213" t="s">
        <v>52</v>
      </c>
      <c r="C202" s="290"/>
      <c r="D202" s="214"/>
      <c r="E202" s="174"/>
      <c r="F202" s="174"/>
      <c r="G202" s="174"/>
      <c r="H202" s="174"/>
      <c r="I202" s="174"/>
      <c r="J202" s="144"/>
    </row>
    <row r="203" spans="1:10" ht="21" customHeight="1">
      <c r="A203" s="228"/>
      <c r="B203" s="229" t="s">
        <v>145</v>
      </c>
      <c r="C203" s="228"/>
      <c r="D203" s="224"/>
      <c r="E203" s="221"/>
      <c r="F203" s="221"/>
      <c r="G203" s="221"/>
      <c r="H203" s="221"/>
      <c r="I203" s="221"/>
      <c r="J203" s="204"/>
    </row>
    <row r="204" spans="1:10" ht="21" customHeight="1">
      <c r="A204" s="224"/>
      <c r="B204" s="208" t="s">
        <v>119</v>
      </c>
      <c r="C204" s="209"/>
      <c r="D204" s="224" t="s">
        <v>43</v>
      </c>
      <c r="E204" s="205"/>
      <c r="F204" s="205"/>
      <c r="G204" s="205"/>
      <c r="H204" s="210"/>
      <c r="I204" s="205"/>
      <c r="J204" s="204"/>
    </row>
    <row r="205" spans="1:10" ht="21" customHeight="1">
      <c r="A205" s="212"/>
      <c r="B205" s="213" t="s">
        <v>53</v>
      </c>
      <c r="C205" s="290"/>
      <c r="D205" s="214"/>
      <c r="E205" s="174"/>
      <c r="F205" s="174"/>
      <c r="G205" s="174"/>
      <c r="H205" s="174"/>
      <c r="I205" s="174"/>
      <c r="J205" s="144"/>
    </row>
    <row r="206" spans="1:10" ht="21" customHeight="1">
      <c r="A206" s="230"/>
      <c r="B206" s="203" t="s">
        <v>146</v>
      </c>
      <c r="C206" s="292"/>
      <c r="D206" s="226"/>
      <c r="E206" s="211"/>
      <c r="F206" s="205"/>
      <c r="G206" s="205"/>
      <c r="H206" s="205"/>
      <c r="I206" s="206"/>
      <c r="J206" s="205"/>
    </row>
    <row r="207" spans="1:10" ht="21" customHeight="1">
      <c r="A207" s="230"/>
      <c r="B207" s="229" t="s">
        <v>147</v>
      </c>
      <c r="C207" s="292"/>
      <c r="D207" s="226"/>
      <c r="E207" s="211"/>
      <c r="F207" s="205"/>
      <c r="G207" s="205"/>
      <c r="H207" s="205"/>
      <c r="I207" s="206"/>
      <c r="J207" s="205"/>
    </row>
    <row r="208" spans="1:10" ht="21" customHeight="1">
      <c r="A208" s="230"/>
      <c r="B208" s="231" t="s">
        <v>208</v>
      </c>
      <c r="C208" s="209"/>
      <c r="D208" s="209" t="s">
        <v>44</v>
      </c>
      <c r="E208" s="205"/>
      <c r="F208" s="205"/>
      <c r="G208" s="205"/>
      <c r="H208" s="210"/>
      <c r="I208" s="205"/>
      <c r="J208" s="204"/>
    </row>
    <row r="209" spans="1:10" ht="21" customHeight="1">
      <c r="A209" s="230"/>
      <c r="B209" s="231" t="s">
        <v>209</v>
      </c>
      <c r="C209" s="209"/>
      <c r="D209" s="209" t="s">
        <v>44</v>
      </c>
      <c r="E209" s="205"/>
      <c r="F209" s="205"/>
      <c r="G209" s="205"/>
      <c r="H209" s="210"/>
      <c r="I209" s="205"/>
      <c r="J209" s="204"/>
    </row>
    <row r="210" spans="1:10" ht="21" customHeight="1">
      <c r="A210" s="230"/>
      <c r="B210" s="231" t="s">
        <v>210</v>
      </c>
      <c r="C210" s="209"/>
      <c r="D210" s="209" t="s">
        <v>44</v>
      </c>
      <c r="E210" s="205"/>
      <c r="F210" s="205"/>
      <c r="G210" s="205"/>
      <c r="H210" s="210"/>
      <c r="I210" s="205"/>
      <c r="J210" s="204"/>
    </row>
    <row r="211" spans="1:10" ht="21" customHeight="1">
      <c r="A211" s="230"/>
      <c r="B211" s="231" t="s">
        <v>88</v>
      </c>
      <c r="C211" s="209"/>
      <c r="D211" s="209" t="s">
        <v>43</v>
      </c>
      <c r="E211" s="205"/>
      <c r="F211" s="205"/>
      <c r="G211" s="205"/>
      <c r="H211" s="210"/>
      <c r="I211" s="205"/>
      <c r="J211" s="204"/>
    </row>
    <row r="212" spans="1:10" ht="21" customHeight="1">
      <c r="A212" s="212"/>
      <c r="B212" s="213" t="s">
        <v>121</v>
      </c>
      <c r="C212" s="290"/>
      <c r="D212" s="214"/>
      <c r="E212" s="174"/>
      <c r="F212" s="174"/>
      <c r="G212" s="174"/>
      <c r="H212" s="174"/>
      <c r="I212" s="174"/>
      <c r="J212" s="144"/>
    </row>
    <row r="213" spans="1:10" ht="21" customHeight="1">
      <c r="A213" s="230"/>
      <c r="B213" s="229" t="s">
        <v>219</v>
      </c>
      <c r="C213" s="224"/>
      <c r="D213" s="224"/>
      <c r="E213" s="205"/>
      <c r="F213" s="205"/>
      <c r="G213" s="205"/>
      <c r="H213" s="210"/>
      <c r="I213" s="205"/>
      <c r="J213" s="204"/>
    </row>
    <row r="214" spans="1:10" ht="21" customHeight="1">
      <c r="A214" s="228">
        <v>1</v>
      </c>
      <c r="B214" s="203" t="s">
        <v>111</v>
      </c>
      <c r="C214" s="209"/>
      <c r="D214" s="209"/>
      <c r="E214" s="205"/>
      <c r="F214" s="205"/>
      <c r="G214" s="205"/>
      <c r="H214" s="210"/>
      <c r="I214" s="205"/>
      <c r="J214" s="204"/>
    </row>
    <row r="215" spans="1:10" ht="21" customHeight="1">
      <c r="A215" s="228"/>
      <c r="B215" s="208" t="s">
        <v>148</v>
      </c>
      <c r="C215" s="209"/>
      <c r="D215" s="209" t="s">
        <v>44</v>
      </c>
      <c r="E215" s="205"/>
      <c r="F215" s="205"/>
      <c r="G215" s="205"/>
      <c r="H215" s="210"/>
      <c r="I215" s="205"/>
      <c r="J215" s="204"/>
    </row>
    <row r="216" spans="1:10" ht="21" customHeight="1">
      <c r="A216" s="228">
        <v>2</v>
      </c>
      <c r="B216" s="203" t="s">
        <v>112</v>
      </c>
      <c r="C216" s="209"/>
      <c r="D216" s="209"/>
      <c r="E216" s="205"/>
      <c r="F216" s="205"/>
      <c r="G216" s="205"/>
      <c r="H216" s="210"/>
      <c r="I216" s="205"/>
      <c r="J216" s="204"/>
    </row>
    <row r="217" spans="1:10" ht="21" customHeight="1">
      <c r="A217" s="228"/>
      <c r="B217" s="208" t="s">
        <v>113</v>
      </c>
      <c r="C217" s="209"/>
      <c r="D217" s="209" t="s">
        <v>137</v>
      </c>
      <c r="E217" s="205"/>
      <c r="F217" s="205"/>
      <c r="G217" s="205"/>
      <c r="H217" s="210"/>
      <c r="I217" s="205"/>
      <c r="J217" s="204"/>
    </row>
    <row r="218" spans="1:10" ht="21" customHeight="1">
      <c r="A218" s="228"/>
      <c r="B218" s="208" t="s">
        <v>211</v>
      </c>
      <c r="C218" s="209"/>
      <c r="D218" s="209" t="s">
        <v>43</v>
      </c>
      <c r="E218" s="205"/>
      <c r="F218" s="205"/>
      <c r="G218" s="205"/>
      <c r="H218" s="205"/>
      <c r="I218" s="205"/>
      <c r="J218" s="204"/>
    </row>
    <row r="219" spans="1:10" ht="21" customHeight="1">
      <c r="A219" s="228">
        <v>3</v>
      </c>
      <c r="B219" s="203" t="s">
        <v>114</v>
      </c>
      <c r="C219" s="224"/>
      <c r="D219" s="224"/>
      <c r="E219" s="205"/>
      <c r="F219" s="205"/>
      <c r="G219" s="205"/>
      <c r="H219" s="210"/>
      <c r="I219" s="205"/>
      <c r="J219" s="204"/>
    </row>
    <row r="220" spans="1:10" ht="21" customHeight="1">
      <c r="A220" s="230"/>
      <c r="B220" s="203" t="s">
        <v>212</v>
      </c>
      <c r="C220" s="209"/>
      <c r="D220" s="209"/>
      <c r="E220" s="205"/>
      <c r="F220" s="205"/>
      <c r="G220" s="205"/>
      <c r="H220" s="210"/>
      <c r="I220" s="205"/>
      <c r="J220" s="204"/>
    </row>
    <row r="221" spans="1:10" ht="21" customHeight="1">
      <c r="A221" s="230"/>
      <c r="B221" s="208" t="s">
        <v>115</v>
      </c>
      <c r="C221" s="209"/>
      <c r="D221" s="209" t="s">
        <v>137</v>
      </c>
      <c r="E221" s="205"/>
      <c r="F221" s="205"/>
      <c r="G221" s="205"/>
      <c r="H221" s="210"/>
      <c r="I221" s="205"/>
      <c r="J221" s="204"/>
    </row>
    <row r="222" spans="1:10" ht="21" customHeight="1">
      <c r="A222" s="224"/>
      <c r="B222" s="203" t="s">
        <v>213</v>
      </c>
      <c r="C222" s="209"/>
      <c r="D222" s="209"/>
      <c r="E222" s="205"/>
      <c r="F222" s="205"/>
      <c r="G222" s="205"/>
      <c r="H222" s="210"/>
      <c r="I222" s="205"/>
      <c r="J222" s="204"/>
    </row>
    <row r="223" spans="1:10" ht="21" customHeight="1">
      <c r="A223" s="224"/>
      <c r="B223" s="208" t="s">
        <v>116</v>
      </c>
      <c r="C223" s="209"/>
      <c r="D223" s="209" t="s">
        <v>137</v>
      </c>
      <c r="E223" s="205"/>
      <c r="F223" s="205"/>
      <c r="G223" s="205"/>
      <c r="H223" s="210"/>
      <c r="I223" s="205"/>
      <c r="J223" s="204"/>
    </row>
    <row r="224" spans="1:10" ht="21" customHeight="1">
      <c r="A224" s="293"/>
      <c r="B224" s="208" t="s">
        <v>117</v>
      </c>
      <c r="C224" s="209"/>
      <c r="D224" s="209" t="s">
        <v>43</v>
      </c>
      <c r="E224" s="205"/>
      <c r="F224" s="205"/>
      <c r="G224" s="205"/>
      <c r="H224" s="210"/>
      <c r="I224" s="205"/>
      <c r="J224" s="204"/>
    </row>
    <row r="225" spans="1:10" ht="21" customHeight="1">
      <c r="A225" s="293"/>
      <c r="B225" s="208" t="s">
        <v>118</v>
      </c>
      <c r="C225" s="209"/>
      <c r="D225" s="209" t="s">
        <v>43</v>
      </c>
      <c r="E225" s="205"/>
      <c r="F225" s="205"/>
      <c r="G225" s="205"/>
      <c r="H225" s="210"/>
      <c r="I225" s="205"/>
      <c r="J225" s="204"/>
    </row>
    <row r="226" spans="1:10" ht="21" customHeight="1">
      <c r="A226" s="212"/>
      <c r="B226" s="213" t="s">
        <v>220</v>
      </c>
      <c r="C226" s="290"/>
      <c r="D226" s="214"/>
      <c r="E226" s="174"/>
      <c r="F226" s="174"/>
      <c r="G226" s="174"/>
      <c r="H226" s="174"/>
      <c r="I226" s="174"/>
      <c r="J226" s="144"/>
    </row>
    <row r="227" spans="1:10" ht="21" customHeight="1">
      <c r="A227" s="230"/>
      <c r="B227" s="229" t="s">
        <v>221</v>
      </c>
      <c r="C227" s="224"/>
      <c r="D227" s="224"/>
      <c r="E227" s="205"/>
      <c r="F227" s="205"/>
      <c r="G227" s="205"/>
      <c r="H227" s="210"/>
      <c r="I227" s="205"/>
      <c r="J227" s="204"/>
    </row>
    <row r="228" spans="1:10" ht="21" customHeight="1">
      <c r="A228" s="228">
        <v>1</v>
      </c>
      <c r="B228" s="203" t="s">
        <v>149</v>
      </c>
      <c r="C228" s="209"/>
      <c r="D228" s="209"/>
      <c r="E228" s="210"/>
      <c r="F228" s="210"/>
      <c r="G228" s="205"/>
      <c r="H228" s="210"/>
      <c r="I228" s="205"/>
      <c r="J228" s="204"/>
    </row>
    <row r="229" spans="1:10" ht="21" customHeight="1">
      <c r="A229" s="230"/>
      <c r="B229" s="208" t="s">
        <v>214</v>
      </c>
      <c r="C229" s="209"/>
      <c r="D229" s="209" t="s">
        <v>137</v>
      </c>
      <c r="E229" s="210"/>
      <c r="F229" s="205"/>
      <c r="G229" s="210"/>
      <c r="H229" s="210"/>
      <c r="I229" s="205"/>
      <c r="J229" s="204"/>
    </row>
    <row r="230" spans="1:10" ht="21" customHeight="1">
      <c r="A230" s="230"/>
      <c r="B230" s="208" t="s">
        <v>215</v>
      </c>
      <c r="C230" s="209"/>
      <c r="D230" s="209" t="s">
        <v>137</v>
      </c>
      <c r="E230" s="210"/>
      <c r="F230" s="205"/>
      <c r="G230" s="210"/>
      <c r="H230" s="210"/>
      <c r="I230" s="205"/>
      <c r="J230" s="204"/>
    </row>
    <row r="231" spans="1:10" ht="21" customHeight="1">
      <c r="A231" s="230"/>
      <c r="B231" s="208" t="s">
        <v>118</v>
      </c>
      <c r="C231" s="209"/>
      <c r="D231" s="209" t="s">
        <v>43</v>
      </c>
      <c r="E231" s="205"/>
      <c r="F231" s="205"/>
      <c r="G231" s="210"/>
      <c r="H231" s="210"/>
      <c r="I231" s="205"/>
      <c r="J231" s="204"/>
    </row>
    <row r="232" spans="1:10" ht="21" customHeight="1">
      <c r="A232" s="230"/>
      <c r="B232" s="203" t="s">
        <v>150</v>
      </c>
      <c r="C232" s="209"/>
      <c r="D232" s="209"/>
      <c r="E232" s="210"/>
      <c r="F232" s="205"/>
      <c r="G232" s="205"/>
      <c r="H232" s="210"/>
      <c r="I232" s="205"/>
      <c r="J232" s="204"/>
    </row>
    <row r="233" spans="1:10" ht="21" customHeight="1">
      <c r="A233" s="230"/>
      <c r="B233" s="208" t="s">
        <v>216</v>
      </c>
      <c r="C233" s="209"/>
      <c r="D233" s="209" t="s">
        <v>44</v>
      </c>
      <c r="E233" s="210"/>
      <c r="F233" s="205"/>
      <c r="G233" s="205"/>
      <c r="H233" s="210"/>
      <c r="I233" s="205"/>
      <c r="J233" s="204"/>
    </row>
    <row r="234" spans="1:10" ht="21" customHeight="1">
      <c r="A234" s="230"/>
      <c r="B234" s="208" t="s">
        <v>217</v>
      </c>
      <c r="C234" s="209"/>
      <c r="D234" s="209" t="s">
        <v>44</v>
      </c>
      <c r="E234" s="210"/>
      <c r="F234" s="205"/>
      <c r="G234" s="205"/>
      <c r="H234" s="210"/>
      <c r="I234" s="205"/>
      <c r="J234" s="204"/>
    </row>
    <row r="235" spans="1:10" ht="21" customHeight="1">
      <c r="A235" s="212"/>
      <c r="B235" s="213" t="s">
        <v>222</v>
      </c>
      <c r="C235" s="290"/>
      <c r="D235" s="214"/>
      <c r="E235" s="174"/>
      <c r="F235" s="174"/>
      <c r="G235" s="174"/>
      <c r="H235" s="174"/>
      <c r="I235" s="174"/>
      <c r="J235" s="299"/>
    </row>
    <row r="236" spans="1:10" ht="21" customHeight="1">
      <c r="A236" s="230"/>
      <c r="B236" s="229" t="s">
        <v>223</v>
      </c>
      <c r="C236" s="209"/>
      <c r="D236" s="209"/>
      <c r="E236" s="210"/>
      <c r="F236" s="210"/>
      <c r="G236" s="205"/>
      <c r="H236" s="210"/>
      <c r="I236" s="205"/>
      <c r="J236" s="298"/>
    </row>
    <row r="237" spans="1:10" ht="21" customHeight="1">
      <c r="A237" s="224"/>
      <c r="B237" s="208" t="s">
        <v>119</v>
      </c>
      <c r="C237" s="209"/>
      <c r="D237" s="209" t="s">
        <v>43</v>
      </c>
      <c r="E237" s="205"/>
      <c r="F237" s="205"/>
      <c r="G237" s="205"/>
      <c r="H237" s="210"/>
      <c r="I237" s="205"/>
      <c r="J237" s="204"/>
    </row>
    <row r="238" spans="1:10" ht="21" customHeight="1">
      <c r="A238" s="212"/>
      <c r="B238" s="213" t="s">
        <v>224</v>
      </c>
      <c r="C238" s="290"/>
      <c r="D238" s="214"/>
      <c r="E238" s="174"/>
      <c r="F238" s="174"/>
      <c r="G238" s="174"/>
      <c r="H238" s="174"/>
      <c r="I238" s="174"/>
      <c r="J238" s="299"/>
    </row>
    <row r="239" spans="1:10" ht="21" customHeight="1">
      <c r="A239" s="230"/>
      <c r="B239" s="229" t="s">
        <v>225</v>
      </c>
      <c r="C239" s="226"/>
      <c r="D239" s="204"/>
      <c r="E239" s="205"/>
      <c r="F239" s="205"/>
      <c r="G239" s="205"/>
      <c r="H239" s="205"/>
      <c r="I239" s="205"/>
      <c r="J239" s="298"/>
    </row>
    <row r="240" spans="1:10" ht="21" customHeight="1">
      <c r="A240" s="228">
        <v>1</v>
      </c>
      <c r="B240" s="203" t="s">
        <v>135</v>
      </c>
      <c r="C240" s="226"/>
      <c r="D240" s="204"/>
      <c r="E240" s="205"/>
      <c r="F240" s="205"/>
      <c r="G240" s="205"/>
      <c r="H240" s="205"/>
      <c r="I240" s="205"/>
      <c r="J240" s="204"/>
    </row>
    <row r="241" spans="1:10" ht="21" customHeight="1">
      <c r="A241" s="224"/>
      <c r="B241" s="231" t="s">
        <v>195</v>
      </c>
      <c r="C241" s="209"/>
      <c r="D241" s="209" t="s">
        <v>44</v>
      </c>
      <c r="E241" s="205"/>
      <c r="F241" s="205"/>
      <c r="G241" s="205"/>
      <c r="H241" s="210"/>
      <c r="I241" s="205"/>
      <c r="J241" s="204"/>
    </row>
    <row r="242" spans="1:10" ht="21" customHeight="1">
      <c r="A242" s="224"/>
      <c r="B242" s="208" t="s">
        <v>88</v>
      </c>
      <c r="C242" s="209"/>
      <c r="D242" s="209" t="s">
        <v>43</v>
      </c>
      <c r="E242" s="205"/>
      <c r="F242" s="205"/>
      <c r="G242" s="210"/>
      <c r="H242" s="210"/>
      <c r="I242" s="205"/>
      <c r="J242" s="204"/>
    </row>
    <row r="243" spans="1:10" ht="21" customHeight="1">
      <c r="A243" s="212"/>
      <c r="B243" s="213" t="s">
        <v>226</v>
      </c>
      <c r="C243" s="290"/>
      <c r="D243" s="214"/>
      <c r="E243" s="174"/>
      <c r="F243" s="174"/>
      <c r="G243" s="174"/>
      <c r="H243" s="174"/>
      <c r="I243" s="174"/>
      <c r="J243" s="299"/>
    </row>
    <row r="244" spans="1:10" ht="21" customHeight="1">
      <c r="A244" s="230"/>
      <c r="B244" s="229" t="s">
        <v>227</v>
      </c>
      <c r="C244" s="226"/>
      <c r="D244" s="204"/>
      <c r="E244" s="205"/>
      <c r="F244" s="205"/>
      <c r="G244" s="205"/>
      <c r="H244" s="205"/>
      <c r="I244" s="205"/>
      <c r="J244" s="204"/>
    </row>
    <row r="245" spans="1:10" ht="21" customHeight="1">
      <c r="A245" s="228">
        <v>1</v>
      </c>
      <c r="B245" s="203" t="s">
        <v>89</v>
      </c>
      <c r="C245" s="226"/>
      <c r="D245" s="204"/>
      <c r="E245" s="205"/>
      <c r="F245" s="205"/>
      <c r="G245" s="205"/>
      <c r="H245" s="205"/>
      <c r="I245" s="205"/>
      <c r="J245" s="204"/>
    </row>
    <row r="246" spans="1:10" ht="21" customHeight="1">
      <c r="A246" s="294"/>
      <c r="B246" s="203" t="s">
        <v>136</v>
      </c>
      <c r="C246" s="224"/>
      <c r="D246" s="224"/>
      <c r="E246" s="210"/>
      <c r="F246" s="205"/>
      <c r="G246" s="210"/>
      <c r="H246" s="210"/>
      <c r="I246" s="205"/>
      <c r="J246" s="204"/>
    </row>
    <row r="247" spans="1:10" ht="21" customHeight="1">
      <c r="A247" s="293"/>
      <c r="B247" s="208" t="s">
        <v>198</v>
      </c>
      <c r="C247" s="209"/>
      <c r="D247" s="209" t="s">
        <v>137</v>
      </c>
      <c r="E247" s="205"/>
      <c r="F247" s="205"/>
      <c r="G247" s="205"/>
      <c r="H247" s="210"/>
      <c r="I247" s="205"/>
      <c r="J247" s="204"/>
    </row>
    <row r="248" spans="1:10" ht="21" customHeight="1">
      <c r="A248" s="293"/>
      <c r="B248" s="208" t="s">
        <v>90</v>
      </c>
      <c r="C248" s="209"/>
      <c r="D248" s="209" t="s">
        <v>137</v>
      </c>
      <c r="E248" s="205"/>
      <c r="F248" s="205"/>
      <c r="G248" s="205"/>
      <c r="H248" s="210"/>
      <c r="I248" s="205"/>
      <c r="J248" s="204"/>
    </row>
    <row r="249" spans="1:10" ht="21" customHeight="1">
      <c r="A249" s="293"/>
      <c r="B249" s="208" t="s">
        <v>92</v>
      </c>
      <c r="C249" s="209"/>
      <c r="D249" s="209" t="s">
        <v>43</v>
      </c>
      <c r="E249" s="205"/>
      <c r="F249" s="205"/>
      <c r="G249" s="210"/>
      <c r="H249" s="210"/>
      <c r="I249" s="205"/>
      <c r="J249" s="204"/>
    </row>
    <row r="250" spans="1:10" ht="21" customHeight="1">
      <c r="A250" s="293"/>
      <c r="B250" s="208" t="s">
        <v>93</v>
      </c>
      <c r="C250" s="209"/>
      <c r="D250" s="209" t="s">
        <v>43</v>
      </c>
      <c r="E250" s="205"/>
      <c r="F250" s="205"/>
      <c r="G250" s="210"/>
      <c r="H250" s="210"/>
      <c r="I250" s="205"/>
      <c r="J250" s="204"/>
    </row>
    <row r="251" spans="1:10" ht="21" customHeight="1">
      <c r="A251" s="228">
        <v>2</v>
      </c>
      <c r="B251" s="203" t="s">
        <v>94</v>
      </c>
      <c r="C251" s="226"/>
      <c r="D251" s="204"/>
      <c r="E251" s="205"/>
      <c r="F251" s="205"/>
      <c r="G251" s="205"/>
      <c r="H251" s="205"/>
      <c r="I251" s="205"/>
      <c r="J251" s="204"/>
    </row>
    <row r="252" spans="1:10" ht="21" customHeight="1">
      <c r="A252" s="294"/>
      <c r="B252" s="203" t="s">
        <v>128</v>
      </c>
      <c r="C252" s="224"/>
      <c r="D252" s="224"/>
      <c r="E252" s="227"/>
      <c r="F252" s="227"/>
      <c r="G252" s="205"/>
      <c r="H252" s="210"/>
      <c r="I252" s="205"/>
      <c r="J252" s="204"/>
    </row>
    <row r="253" spans="1:10" ht="21" customHeight="1">
      <c r="A253" s="293"/>
      <c r="B253" s="208" t="s">
        <v>200</v>
      </c>
      <c r="C253" s="209"/>
      <c r="D253" s="209" t="s">
        <v>137</v>
      </c>
      <c r="E253" s="205"/>
      <c r="F253" s="205"/>
      <c r="G253" s="205"/>
      <c r="H253" s="210"/>
      <c r="I253" s="205"/>
      <c r="J253" s="204"/>
    </row>
    <row r="254" spans="1:10" ht="21" customHeight="1">
      <c r="A254" s="293"/>
      <c r="B254" s="208" t="s">
        <v>95</v>
      </c>
      <c r="C254" s="209"/>
      <c r="D254" s="209" t="s">
        <v>137</v>
      </c>
      <c r="E254" s="205"/>
      <c r="F254" s="205"/>
      <c r="G254" s="205"/>
      <c r="H254" s="210"/>
      <c r="I254" s="205"/>
      <c r="J254" s="204"/>
    </row>
    <row r="255" spans="1:10" ht="21" customHeight="1">
      <c r="A255" s="293"/>
      <c r="B255" s="208" t="s">
        <v>97</v>
      </c>
      <c r="C255" s="209"/>
      <c r="D255" s="209" t="s">
        <v>43</v>
      </c>
      <c r="E255" s="205"/>
      <c r="F255" s="205"/>
      <c r="G255" s="210"/>
      <c r="H255" s="210"/>
      <c r="I255" s="205"/>
      <c r="J255" s="204"/>
    </row>
    <row r="256" spans="1:10" ht="21" customHeight="1">
      <c r="A256" s="228">
        <v>3</v>
      </c>
      <c r="B256" s="203" t="s">
        <v>98</v>
      </c>
      <c r="C256" s="226"/>
      <c r="D256" s="204"/>
      <c r="E256" s="205"/>
      <c r="F256" s="205"/>
      <c r="G256" s="205"/>
      <c r="H256" s="205"/>
      <c r="I256" s="205"/>
      <c r="J256" s="204"/>
    </row>
    <row r="257" spans="1:10" ht="21" customHeight="1">
      <c r="A257" s="293"/>
      <c r="B257" s="208" t="s">
        <v>202</v>
      </c>
      <c r="C257" s="209"/>
      <c r="D257" s="209" t="s">
        <v>137</v>
      </c>
      <c r="E257" s="205"/>
      <c r="F257" s="205"/>
      <c r="G257" s="205"/>
      <c r="H257" s="210"/>
      <c r="I257" s="205"/>
      <c r="J257" s="204"/>
    </row>
    <row r="258" spans="1:10" ht="21" customHeight="1">
      <c r="A258" s="293"/>
      <c r="B258" s="208" t="s">
        <v>92</v>
      </c>
      <c r="C258" s="209"/>
      <c r="D258" s="209" t="s">
        <v>43</v>
      </c>
      <c r="E258" s="205"/>
      <c r="F258" s="205"/>
      <c r="G258" s="210"/>
      <c r="H258" s="210"/>
      <c r="I258" s="205"/>
      <c r="J258" s="204"/>
    </row>
    <row r="259" spans="1:10" ht="21" customHeight="1">
      <c r="A259" s="293"/>
      <c r="B259" s="208" t="s">
        <v>93</v>
      </c>
      <c r="C259" s="209"/>
      <c r="D259" s="209" t="s">
        <v>43</v>
      </c>
      <c r="E259" s="205"/>
      <c r="F259" s="205"/>
      <c r="G259" s="210"/>
      <c r="H259" s="210"/>
      <c r="I259" s="205"/>
      <c r="J259" s="204"/>
    </row>
    <row r="260" spans="1:10" ht="21" customHeight="1">
      <c r="A260" s="228">
        <v>4</v>
      </c>
      <c r="B260" s="203" t="s">
        <v>100</v>
      </c>
      <c r="C260" s="226"/>
      <c r="D260" s="204"/>
      <c r="E260" s="205"/>
      <c r="F260" s="205"/>
      <c r="G260" s="205"/>
      <c r="H260" s="205"/>
      <c r="I260" s="205"/>
      <c r="J260" s="204"/>
    </row>
    <row r="261" spans="1:10" ht="21" customHeight="1">
      <c r="A261" s="297"/>
      <c r="B261" s="208" t="s">
        <v>203</v>
      </c>
      <c r="C261" s="209"/>
      <c r="D261" s="209" t="s">
        <v>137</v>
      </c>
      <c r="E261" s="205"/>
      <c r="F261" s="205"/>
      <c r="G261" s="205"/>
      <c r="H261" s="210"/>
      <c r="I261" s="205"/>
      <c r="J261" s="204"/>
    </row>
    <row r="262" spans="1:10" ht="21" customHeight="1">
      <c r="A262" s="297"/>
      <c r="B262" s="208" t="s">
        <v>97</v>
      </c>
      <c r="C262" s="209"/>
      <c r="D262" s="209" t="s">
        <v>43</v>
      </c>
      <c r="E262" s="205"/>
      <c r="F262" s="205"/>
      <c r="G262" s="210"/>
      <c r="H262" s="210"/>
      <c r="I262" s="205"/>
      <c r="J262" s="204"/>
    </row>
    <row r="263" spans="1:10" ht="21" customHeight="1">
      <c r="A263" s="228">
        <v>5</v>
      </c>
      <c r="B263" s="203" t="s">
        <v>101</v>
      </c>
      <c r="C263" s="226"/>
      <c r="D263" s="204"/>
      <c r="E263" s="205"/>
      <c r="F263" s="205"/>
      <c r="G263" s="205"/>
      <c r="H263" s="205"/>
      <c r="I263" s="205"/>
      <c r="J263" s="204"/>
    </row>
    <row r="264" spans="1:10" ht="21" customHeight="1">
      <c r="A264" s="297"/>
      <c r="B264" s="208" t="s">
        <v>138</v>
      </c>
      <c r="C264" s="209"/>
      <c r="D264" s="209" t="s">
        <v>137</v>
      </c>
      <c r="E264" s="205"/>
      <c r="F264" s="221"/>
      <c r="G264" s="205"/>
      <c r="H264" s="221"/>
      <c r="I264" s="205"/>
      <c r="J264" s="204"/>
    </row>
    <row r="265" spans="1:10" ht="21" customHeight="1">
      <c r="A265" s="293"/>
      <c r="B265" s="208" t="s">
        <v>102</v>
      </c>
      <c r="C265" s="209"/>
      <c r="D265" s="209" t="s">
        <v>103</v>
      </c>
      <c r="E265" s="205"/>
      <c r="F265" s="221"/>
      <c r="G265" s="205"/>
      <c r="H265" s="221"/>
      <c r="I265" s="205"/>
      <c r="J265" s="204"/>
    </row>
    <row r="266" spans="1:10" ht="21" customHeight="1">
      <c r="A266" s="212"/>
      <c r="B266" s="213" t="s">
        <v>228</v>
      </c>
      <c r="C266" s="290"/>
      <c r="D266" s="214"/>
      <c r="E266" s="174"/>
      <c r="F266" s="174"/>
      <c r="G266" s="174"/>
      <c r="H266" s="174"/>
      <c r="I266" s="174"/>
      <c r="J266" s="299"/>
    </row>
    <row r="267" spans="1:10" ht="21" customHeight="1">
      <c r="A267" s="230"/>
      <c r="B267" s="229" t="s">
        <v>229</v>
      </c>
      <c r="C267" s="226"/>
      <c r="D267" s="204"/>
      <c r="E267" s="205"/>
      <c r="F267" s="205"/>
      <c r="G267" s="205"/>
      <c r="H267" s="205"/>
      <c r="I267" s="205"/>
      <c r="J267" s="204"/>
    </row>
    <row r="268" spans="1:10" ht="21" customHeight="1">
      <c r="A268" s="228">
        <v>1</v>
      </c>
      <c r="B268" s="203" t="s">
        <v>110</v>
      </c>
      <c r="C268" s="226"/>
      <c r="D268" s="204"/>
      <c r="E268" s="205"/>
      <c r="F268" s="205"/>
      <c r="G268" s="205"/>
      <c r="H268" s="205"/>
      <c r="I268" s="205"/>
      <c r="J268" s="204"/>
    </row>
    <row r="269" spans="1:10" ht="21" customHeight="1">
      <c r="A269" s="228"/>
      <c r="B269" s="208" t="s">
        <v>204</v>
      </c>
      <c r="C269" s="209"/>
      <c r="D269" s="209" t="s">
        <v>44</v>
      </c>
      <c r="E269" s="210"/>
      <c r="F269" s="205"/>
      <c r="G269" s="210"/>
      <c r="H269" s="210"/>
      <c r="I269" s="205"/>
      <c r="J269" s="204"/>
    </row>
    <row r="270" spans="1:10" ht="21" customHeight="1">
      <c r="A270" s="228">
        <v>2</v>
      </c>
      <c r="B270" s="203" t="s">
        <v>111</v>
      </c>
      <c r="C270" s="226"/>
      <c r="D270" s="204"/>
      <c r="E270" s="205"/>
      <c r="F270" s="205"/>
      <c r="G270" s="205"/>
      <c r="H270" s="210"/>
      <c r="I270" s="205"/>
      <c r="J270" s="204"/>
    </row>
    <row r="271" spans="1:10" ht="21" customHeight="1">
      <c r="A271" s="228"/>
      <c r="B271" s="208" t="s">
        <v>205</v>
      </c>
      <c r="C271" s="209"/>
      <c r="D271" s="224" t="s">
        <v>44</v>
      </c>
      <c r="E271" s="205"/>
      <c r="F271" s="205"/>
      <c r="G271" s="205"/>
      <c r="H271" s="210"/>
      <c r="I271" s="205"/>
      <c r="J271" s="204"/>
    </row>
    <row r="272" spans="1:10" ht="21" customHeight="1">
      <c r="A272" s="228"/>
      <c r="B272" s="208" t="s">
        <v>139</v>
      </c>
      <c r="C272" s="209"/>
      <c r="D272" s="224" t="s">
        <v>44</v>
      </c>
      <c r="E272" s="205"/>
      <c r="F272" s="205"/>
      <c r="G272" s="205"/>
      <c r="H272" s="210"/>
      <c r="I272" s="205"/>
      <c r="J272" s="204"/>
    </row>
    <row r="273" spans="1:10" ht="21" customHeight="1">
      <c r="A273" s="228">
        <v>3</v>
      </c>
      <c r="B273" s="203" t="s">
        <v>112</v>
      </c>
      <c r="C273" s="226"/>
      <c r="D273" s="204"/>
      <c r="E273" s="205"/>
      <c r="F273" s="205"/>
      <c r="G273" s="205"/>
      <c r="H273" s="210"/>
      <c r="I273" s="205"/>
      <c r="J273" s="204"/>
    </row>
    <row r="274" spans="1:10" ht="21" customHeight="1">
      <c r="A274" s="295"/>
      <c r="B274" s="208" t="s">
        <v>113</v>
      </c>
      <c r="C274" s="209"/>
      <c r="D274" s="209" t="s">
        <v>137</v>
      </c>
      <c r="E274" s="205"/>
      <c r="F274" s="205"/>
      <c r="G274" s="205"/>
      <c r="H274" s="210"/>
      <c r="I274" s="205"/>
      <c r="J274" s="204"/>
    </row>
    <row r="275" spans="1:10" ht="21" customHeight="1">
      <c r="A275" s="296"/>
      <c r="B275" s="208" t="s">
        <v>207</v>
      </c>
      <c r="C275" s="209"/>
      <c r="D275" s="209" t="s">
        <v>137</v>
      </c>
      <c r="E275" s="205"/>
      <c r="F275" s="205"/>
      <c r="G275" s="205"/>
      <c r="H275" s="210"/>
      <c r="I275" s="205"/>
      <c r="J275" s="204"/>
    </row>
    <row r="276" spans="1:10" ht="21" customHeight="1">
      <c r="A276" s="297"/>
      <c r="B276" s="208" t="s">
        <v>218</v>
      </c>
      <c r="C276" s="224"/>
      <c r="D276" s="224" t="s">
        <v>43</v>
      </c>
      <c r="E276" s="221"/>
      <c r="F276" s="221"/>
      <c r="G276" s="221"/>
      <c r="H276" s="221"/>
      <c r="I276" s="205"/>
      <c r="J276" s="204"/>
    </row>
    <row r="277" spans="1:10" ht="21" customHeight="1">
      <c r="A277" s="228">
        <v>4</v>
      </c>
      <c r="B277" s="203" t="s">
        <v>114</v>
      </c>
      <c r="C277" s="226"/>
      <c r="D277" s="204"/>
      <c r="E277" s="205"/>
      <c r="F277" s="205"/>
      <c r="G277" s="205"/>
      <c r="H277" s="205"/>
      <c r="I277" s="205"/>
      <c r="J277" s="204"/>
    </row>
    <row r="278" spans="1:10" ht="21" customHeight="1">
      <c r="A278" s="224"/>
      <c r="B278" s="208" t="s">
        <v>115</v>
      </c>
      <c r="C278" s="209"/>
      <c r="D278" s="209" t="s">
        <v>137</v>
      </c>
      <c r="E278" s="205"/>
      <c r="F278" s="205"/>
      <c r="G278" s="205"/>
      <c r="H278" s="210"/>
      <c r="I278" s="205"/>
      <c r="J278" s="204"/>
    </row>
    <row r="279" spans="1:10" ht="21" customHeight="1">
      <c r="A279" s="228">
        <v>5</v>
      </c>
      <c r="B279" s="203" t="s">
        <v>143</v>
      </c>
      <c r="C279" s="209"/>
      <c r="D279" s="209"/>
      <c r="E279" s="205"/>
      <c r="F279" s="205"/>
      <c r="G279" s="205"/>
      <c r="H279" s="210"/>
      <c r="I279" s="205"/>
      <c r="J279" s="204"/>
    </row>
    <row r="280" spans="1:10" ht="21" customHeight="1">
      <c r="A280" s="224"/>
      <c r="B280" s="208" t="s">
        <v>116</v>
      </c>
      <c r="C280" s="209"/>
      <c r="D280" s="209" t="s">
        <v>137</v>
      </c>
      <c r="E280" s="205"/>
      <c r="F280" s="205"/>
      <c r="G280" s="205"/>
      <c r="H280" s="210"/>
      <c r="I280" s="205"/>
      <c r="J280" s="204"/>
    </row>
    <row r="281" spans="1:10" ht="21" customHeight="1">
      <c r="A281" s="224"/>
      <c r="B281" s="208" t="s">
        <v>144</v>
      </c>
      <c r="C281" s="209"/>
      <c r="D281" s="209" t="s">
        <v>137</v>
      </c>
      <c r="E281" s="205"/>
      <c r="F281" s="205"/>
      <c r="G281" s="205"/>
      <c r="H281" s="210"/>
      <c r="I281" s="205"/>
      <c r="J281" s="204"/>
    </row>
    <row r="282" spans="1:10" ht="21" customHeight="1">
      <c r="A282" s="224"/>
      <c r="B282" s="208" t="s">
        <v>117</v>
      </c>
      <c r="C282" s="224"/>
      <c r="D282" s="224" t="s">
        <v>43</v>
      </c>
      <c r="E282" s="221"/>
      <c r="F282" s="221"/>
      <c r="G282" s="221"/>
      <c r="H282" s="221"/>
      <c r="I282" s="205"/>
      <c r="J282" s="204"/>
    </row>
    <row r="283" spans="1:10" ht="21" customHeight="1">
      <c r="A283" s="224"/>
      <c r="B283" s="208" t="s">
        <v>118</v>
      </c>
      <c r="C283" s="224"/>
      <c r="D283" s="224" t="s">
        <v>43</v>
      </c>
      <c r="E283" s="221"/>
      <c r="F283" s="221"/>
      <c r="G283" s="221"/>
      <c r="H283" s="221"/>
      <c r="I283" s="205"/>
      <c r="J283" s="204"/>
    </row>
    <row r="284" spans="1:10" ht="21" customHeight="1">
      <c r="A284" s="212"/>
      <c r="B284" s="213" t="s">
        <v>230</v>
      </c>
      <c r="C284" s="290"/>
      <c r="D284" s="214"/>
      <c r="E284" s="174"/>
      <c r="F284" s="174"/>
      <c r="G284" s="174"/>
      <c r="H284" s="174"/>
      <c r="I284" s="174"/>
      <c r="J284" s="299"/>
    </row>
    <row r="285" spans="1:10" ht="21" customHeight="1" thickBot="1">
      <c r="A285" s="156"/>
      <c r="B285" s="247" t="s">
        <v>231</v>
      </c>
      <c r="C285" s="274"/>
      <c r="D285" s="157"/>
      <c r="E285" s="158"/>
      <c r="F285" s="158"/>
      <c r="G285" s="158"/>
      <c r="H285" s="158"/>
      <c r="I285" s="245"/>
      <c r="J285" s="159"/>
    </row>
    <row r="286" spans="1:10" ht="21" thickTop="1"/>
  </sheetData>
  <sortState xmlns:xlrd2="http://schemas.microsoft.com/office/spreadsheetml/2017/richdata2" ref="A39:J41">
    <sortCondition ref="A39:A41"/>
  </sortState>
  <mergeCells count="9">
    <mergeCell ref="I5:I6"/>
    <mergeCell ref="J5:J6"/>
    <mergeCell ref="E5:F5"/>
    <mergeCell ref="G5:H5"/>
    <mergeCell ref="A5:A6"/>
    <mergeCell ref="B5:B6"/>
    <mergeCell ref="C5:C6"/>
    <mergeCell ref="D5:D6"/>
    <mergeCell ref="B2:C2"/>
  </mergeCells>
  <phoneticPr fontId="10" type="noConversion"/>
  <pageMargins left="0.25" right="0.25" top="0.75" bottom="0.75" header="0.3" footer="0.3"/>
  <pageSetup paperSize="9" scale="59" fitToHeight="0" orientation="landscape" r:id="rId1"/>
  <headerFooter>
    <oddFooter>&amp;Rแบบ ปร.4 แผ่นที่ &amp;P/&amp;N</oddFooter>
  </headerFooter>
  <rowBreaks count="9" manualBreakCount="9">
    <brk id="34" max="9" man="1"/>
    <brk id="69" max="9" man="1"/>
    <brk id="94" max="9" man="1"/>
    <brk id="121" max="9" man="1"/>
    <brk id="144" max="9" man="1"/>
    <brk id="173" max="9" man="1"/>
    <brk id="205" max="9" man="1"/>
    <brk id="235" max="9" man="1"/>
    <brk id="26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zoomScale="90" zoomScaleNormal="90" workbookViewId="0">
      <selection activeCell="D27" sqref="D27"/>
    </sheetView>
  </sheetViews>
  <sheetFormatPr defaultColWidth="9" defaultRowHeight="18"/>
  <cols>
    <col min="1" max="1" width="11.42578125" style="4" customWidth="1"/>
    <col min="2" max="2" width="76" style="4" customWidth="1"/>
    <col min="3" max="3" width="20.140625" style="4" customWidth="1"/>
    <col min="4" max="4" width="12.140625" style="63" customWidth="1"/>
    <col min="5" max="5" width="19.28515625" style="4" customWidth="1"/>
    <col min="6" max="6" width="14.5703125" style="4" customWidth="1"/>
    <col min="7" max="7" width="9" style="4"/>
    <col min="8" max="9" width="0" style="4" hidden="1" customWidth="1"/>
    <col min="10" max="10" width="18.140625" style="4" hidden="1" customWidth="1"/>
    <col min="11" max="11" width="0" style="4" hidden="1" customWidth="1"/>
    <col min="12" max="12" width="23.5703125" style="4" customWidth="1"/>
    <col min="13" max="16384" width="9" style="4"/>
  </cols>
  <sheetData>
    <row r="1" spans="1:11" ht="21" customHeight="1">
      <c r="C1" s="13"/>
      <c r="D1" s="61"/>
      <c r="F1" s="62" t="s">
        <v>67</v>
      </c>
    </row>
    <row r="2" spans="1:11" ht="21" customHeight="1">
      <c r="B2" s="374" t="s">
        <v>68</v>
      </c>
      <c r="C2" s="374"/>
      <c r="D2" s="374"/>
      <c r="E2" s="374"/>
      <c r="F2" s="374"/>
    </row>
    <row r="3" spans="1:11" ht="21" customHeight="1">
      <c r="B3" s="13"/>
      <c r="C3" s="13"/>
      <c r="D3" s="61"/>
      <c r="E3" s="13"/>
      <c r="F3" s="13"/>
    </row>
    <row r="4" spans="1:11">
      <c r="B4" s="5" t="s">
        <v>171</v>
      </c>
    </row>
    <row r="5" spans="1:11">
      <c r="B5" s="5" t="s">
        <v>66</v>
      </c>
    </row>
    <row r="6" spans="1:11">
      <c r="B6" s="5" t="s">
        <v>172</v>
      </c>
    </row>
    <row r="7" spans="1:11">
      <c r="B7" s="64"/>
    </row>
    <row r="8" spans="1:11">
      <c r="B8" s="5" t="s">
        <v>19</v>
      </c>
      <c r="C8" s="16" t="s">
        <v>338</v>
      </c>
      <c r="D8" s="65"/>
    </row>
    <row r="9" spans="1:11" ht="22.35" customHeight="1">
      <c r="A9" s="372" t="s">
        <v>1</v>
      </c>
      <c r="B9" s="372" t="s">
        <v>13</v>
      </c>
      <c r="C9" s="41" t="s">
        <v>14</v>
      </c>
      <c r="D9" s="375" t="s">
        <v>16</v>
      </c>
      <c r="E9" s="66" t="s">
        <v>17</v>
      </c>
      <c r="F9" s="372" t="s">
        <v>10</v>
      </c>
    </row>
    <row r="10" spans="1:11" ht="24.6" customHeight="1">
      <c r="A10" s="373"/>
      <c r="B10" s="373"/>
      <c r="C10" s="42" t="s">
        <v>15</v>
      </c>
      <c r="D10" s="376"/>
      <c r="E10" s="57" t="s">
        <v>18</v>
      </c>
      <c r="F10" s="373"/>
    </row>
    <row r="11" spans="1:11" ht="20.25">
      <c r="A11" s="67">
        <v>1</v>
      </c>
      <c r="B11" s="67" t="s">
        <v>59</v>
      </c>
      <c r="C11" s="68"/>
      <c r="D11" s="69"/>
      <c r="E11" s="70"/>
      <c r="F11" s="67"/>
      <c r="H11" s="4">
        <v>1.3073999999999999</v>
      </c>
      <c r="I11" s="4">
        <v>0.5</v>
      </c>
      <c r="J11" s="4">
        <v>1.3003</v>
      </c>
      <c r="K11" s="4">
        <v>5</v>
      </c>
    </row>
    <row r="12" spans="1:11" ht="20.25">
      <c r="A12" s="71">
        <v>2</v>
      </c>
      <c r="B12" s="71" t="s">
        <v>60</v>
      </c>
      <c r="C12" s="72"/>
      <c r="D12" s="73"/>
      <c r="E12" s="74"/>
      <c r="F12" s="71"/>
      <c r="H12" s="4">
        <f>H11-H19</f>
        <v>1.3069199999999999</v>
      </c>
      <c r="I12" s="4">
        <v>0.6</v>
      </c>
      <c r="J12" s="4">
        <v>1.2943</v>
      </c>
      <c r="K12" s="4">
        <v>10</v>
      </c>
    </row>
    <row r="13" spans="1:11" ht="20.25">
      <c r="A13" s="71">
        <v>3</v>
      </c>
      <c r="B13" s="71" t="s">
        <v>61</v>
      </c>
      <c r="C13" s="72"/>
      <c r="D13" s="73"/>
      <c r="E13" s="74"/>
      <c r="F13" s="71"/>
      <c r="H13" s="4">
        <f>H12-H19</f>
        <v>1.3064399999999998</v>
      </c>
      <c r="I13" s="4">
        <v>0.7</v>
      </c>
      <c r="J13" s="4">
        <f>J11-J12</f>
        <v>6.0000000000000053E-3</v>
      </c>
    </row>
    <row r="14" spans="1:11" ht="20.25">
      <c r="A14" s="71"/>
      <c r="B14" s="71"/>
      <c r="C14" s="72"/>
      <c r="D14" s="73"/>
      <c r="E14" s="74"/>
      <c r="F14" s="71"/>
      <c r="H14" s="4">
        <f>H13-H19</f>
        <v>1.3059599999999998</v>
      </c>
      <c r="I14" s="4">
        <v>0.8</v>
      </c>
      <c r="J14" s="4">
        <f>J13/5</f>
        <v>1.200000000000001E-3</v>
      </c>
      <c r="K14" s="4">
        <f>J14/10</f>
        <v>1.200000000000001E-4</v>
      </c>
    </row>
    <row r="15" spans="1:11" ht="20.25">
      <c r="A15" s="71"/>
      <c r="B15" s="75" t="s">
        <v>69</v>
      </c>
      <c r="C15" s="76"/>
      <c r="D15" s="77"/>
      <c r="E15" s="71"/>
      <c r="F15" s="71"/>
      <c r="H15" s="4">
        <f>H14-H19</f>
        <v>1.3054799999999998</v>
      </c>
      <c r="I15" s="4">
        <v>0.9</v>
      </c>
      <c r="J15" s="4">
        <f>J12+(J14*2)+K14</f>
        <v>1.2968199999999999</v>
      </c>
      <c r="K15" s="4">
        <v>8</v>
      </c>
    </row>
    <row r="16" spans="1:11" ht="20.25">
      <c r="A16" s="71"/>
      <c r="B16" s="71" t="s">
        <v>70</v>
      </c>
      <c r="C16" s="76"/>
      <c r="D16" s="77"/>
      <c r="E16" s="71"/>
      <c r="F16" s="71"/>
      <c r="H16" s="4">
        <v>1.3049999999999999</v>
      </c>
      <c r="I16" s="4">
        <v>1</v>
      </c>
    </row>
    <row r="17" spans="1:12" ht="20.25">
      <c r="A17" s="71"/>
      <c r="B17" s="71" t="s">
        <v>71</v>
      </c>
      <c r="C17" s="76"/>
      <c r="D17" s="77"/>
      <c r="E17" s="71"/>
      <c r="F17" s="71"/>
    </row>
    <row r="18" spans="1:12" ht="20.25">
      <c r="A18" s="71"/>
      <c r="B18" s="71" t="s">
        <v>169</v>
      </c>
      <c r="C18" s="76"/>
      <c r="D18" s="77"/>
      <c r="E18" s="71"/>
      <c r="F18" s="71"/>
      <c r="H18" s="4">
        <f>H11-H16</f>
        <v>2.3999999999999577E-3</v>
      </c>
    </row>
    <row r="19" spans="1:12" ht="20.25">
      <c r="A19" s="71"/>
      <c r="B19" s="71" t="s">
        <v>72</v>
      </c>
      <c r="C19" s="76"/>
      <c r="D19" s="77"/>
      <c r="E19" s="71"/>
      <c r="F19" s="71"/>
      <c r="H19" s="4">
        <f>H18/5</f>
        <v>4.7999999999999156E-4</v>
      </c>
    </row>
    <row r="20" spans="1:12" ht="20.25">
      <c r="A20" s="78"/>
      <c r="B20" s="79" t="s">
        <v>62</v>
      </c>
      <c r="C20" s="80"/>
      <c r="D20" s="81"/>
      <c r="E20" s="80"/>
      <c r="F20" s="78"/>
    </row>
    <row r="22" spans="1:12">
      <c r="C22" s="15"/>
      <c r="E22" s="15"/>
    </row>
    <row r="23" spans="1:12">
      <c r="E23" s="15"/>
    </row>
    <row r="24" spans="1:12">
      <c r="E24" s="15"/>
    </row>
    <row r="25" spans="1:12">
      <c r="C25" s="15"/>
      <c r="E25" s="15"/>
    </row>
    <row r="26" spans="1:12">
      <c r="E26" s="15"/>
      <c r="L26" s="15"/>
    </row>
    <row r="27" spans="1:12">
      <c r="F27" s="63"/>
    </row>
  </sheetData>
  <mergeCells count="5">
    <mergeCell ref="F9:F10"/>
    <mergeCell ref="B2:F2"/>
    <mergeCell ref="A9:A10"/>
    <mergeCell ref="B9:B10"/>
    <mergeCell ref="D9:D10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6"/>
  <sheetViews>
    <sheetView view="pageBreakPreview" zoomScale="80" zoomScaleNormal="90" zoomScaleSheetLayoutView="80" workbookViewId="0">
      <selection activeCell="P21" sqref="P21"/>
    </sheetView>
  </sheetViews>
  <sheetFormatPr defaultColWidth="9" defaultRowHeight="18"/>
  <cols>
    <col min="1" max="1" width="8.85546875" style="4" customWidth="1"/>
    <col min="2" max="2" width="74" style="4" customWidth="1"/>
    <col min="3" max="3" width="24.42578125" style="4" customWidth="1"/>
    <col min="4" max="6" width="22.7109375" style="4" customWidth="1"/>
    <col min="7" max="7" width="18.5703125" style="4" customWidth="1"/>
    <col min="8" max="8" width="6.140625" style="4" customWidth="1"/>
    <col min="9" max="9" width="15.140625" style="4" customWidth="1"/>
    <col min="10" max="16384" width="9" style="4"/>
  </cols>
  <sheetData>
    <row r="1" spans="1:9" ht="22.35" customHeight="1">
      <c r="D1" s="13"/>
      <c r="E1" s="13"/>
      <c r="G1" s="14" t="s">
        <v>73</v>
      </c>
    </row>
    <row r="2" spans="1:9" ht="22.35" customHeight="1">
      <c r="B2" s="374" t="s">
        <v>20</v>
      </c>
      <c r="C2" s="374"/>
      <c r="D2" s="374"/>
      <c r="E2" s="374"/>
      <c r="F2" s="374"/>
      <c r="G2" s="374"/>
    </row>
    <row r="3" spans="1:9" ht="22.35" customHeight="1">
      <c r="B3" s="12" t="s">
        <v>12</v>
      </c>
      <c r="C3" s="12"/>
    </row>
    <row r="4" spans="1:9" ht="22.35" customHeight="1">
      <c r="B4" s="12" t="s">
        <v>66</v>
      </c>
      <c r="C4" s="12"/>
    </row>
    <row r="5" spans="1:9" ht="22.35" customHeight="1">
      <c r="B5" s="12" t="s">
        <v>172</v>
      </c>
      <c r="C5" s="12"/>
    </row>
    <row r="6" spans="1:9" ht="22.35" customHeight="1">
      <c r="B6" s="12" t="s">
        <v>48</v>
      </c>
      <c r="C6" s="12"/>
    </row>
    <row r="7" spans="1:9" ht="22.35" customHeight="1">
      <c r="B7" s="12" t="s">
        <v>19</v>
      </c>
      <c r="C7" s="12"/>
      <c r="D7" s="16" t="s">
        <v>339</v>
      </c>
      <c r="E7" s="5"/>
    </row>
    <row r="8" spans="1:9" ht="22.35" customHeight="1">
      <c r="A8" s="377" t="s">
        <v>1</v>
      </c>
      <c r="B8" s="377" t="s">
        <v>13</v>
      </c>
      <c r="C8" s="17"/>
      <c r="D8" s="18" t="s">
        <v>14</v>
      </c>
      <c r="E8" s="377" t="s">
        <v>21</v>
      </c>
      <c r="F8" s="17" t="s">
        <v>22</v>
      </c>
      <c r="G8" s="377" t="s">
        <v>10</v>
      </c>
    </row>
    <row r="9" spans="1:9" ht="24.6" customHeight="1">
      <c r="A9" s="378"/>
      <c r="B9" s="378"/>
      <c r="C9" s="19"/>
      <c r="D9" s="20" t="s">
        <v>15</v>
      </c>
      <c r="E9" s="378"/>
      <c r="F9" s="19" t="s">
        <v>18</v>
      </c>
      <c r="G9" s="378"/>
    </row>
    <row r="10" spans="1:9" s="24" customFormat="1" ht="20.100000000000001" customHeight="1">
      <c r="A10" s="9"/>
      <c r="B10" s="21" t="s">
        <v>54</v>
      </c>
      <c r="C10" s="21"/>
      <c r="D10" s="22"/>
      <c r="E10" s="23"/>
      <c r="F10" s="23"/>
      <c r="G10" s="9"/>
    </row>
    <row r="11" spans="1:9" s="24" customFormat="1" ht="21" customHeight="1">
      <c r="A11" s="25">
        <v>1</v>
      </c>
      <c r="B11" s="26" t="s">
        <v>265</v>
      </c>
      <c r="C11" s="26" t="s">
        <v>278</v>
      </c>
      <c r="D11" s="27"/>
      <c r="E11" s="28"/>
      <c r="F11" s="28"/>
      <c r="G11" s="8"/>
      <c r="I11" s="339"/>
    </row>
    <row r="12" spans="1:9" s="24" customFormat="1" ht="21" customHeight="1">
      <c r="A12" s="25">
        <v>2</v>
      </c>
      <c r="B12" s="26" t="s">
        <v>263</v>
      </c>
      <c r="C12" s="26" t="s">
        <v>278</v>
      </c>
      <c r="D12" s="29"/>
      <c r="E12" s="28"/>
      <c r="F12" s="28"/>
      <c r="G12" s="8"/>
      <c r="I12" s="339"/>
    </row>
    <row r="13" spans="1:9" s="24" customFormat="1" ht="21" customHeight="1">
      <c r="A13" s="25">
        <v>3</v>
      </c>
      <c r="B13" s="26" t="s">
        <v>264</v>
      </c>
      <c r="C13" s="26" t="s">
        <v>278</v>
      </c>
      <c r="D13" s="29"/>
      <c r="E13" s="28"/>
      <c r="F13" s="28"/>
      <c r="G13" s="8"/>
      <c r="I13" s="339"/>
    </row>
    <row r="14" spans="1:9" s="24" customFormat="1" ht="21" customHeight="1">
      <c r="A14" s="25">
        <v>4</v>
      </c>
      <c r="B14" s="26" t="s">
        <v>266</v>
      </c>
      <c r="C14" s="26" t="s">
        <v>127</v>
      </c>
      <c r="D14" s="30"/>
      <c r="E14" s="31"/>
      <c r="F14" s="31"/>
      <c r="G14" s="11"/>
      <c r="I14" s="339"/>
    </row>
    <row r="15" spans="1:9" s="24" customFormat="1" ht="21" customHeight="1">
      <c r="A15" s="25">
        <v>5</v>
      </c>
      <c r="B15" s="26" t="s">
        <v>267</v>
      </c>
      <c r="C15" s="26" t="s">
        <v>279</v>
      </c>
      <c r="D15" s="3"/>
      <c r="E15" s="28"/>
      <c r="F15" s="28"/>
      <c r="G15" s="8"/>
      <c r="I15" s="339"/>
    </row>
    <row r="16" spans="1:9" s="24" customFormat="1" ht="21" customHeight="1">
      <c r="A16" s="25">
        <v>6</v>
      </c>
      <c r="B16" s="26" t="s">
        <v>268</v>
      </c>
      <c r="C16" s="26" t="s">
        <v>280</v>
      </c>
      <c r="D16" s="3"/>
      <c r="E16" s="28"/>
      <c r="F16" s="28"/>
      <c r="G16" s="8"/>
      <c r="I16" s="339"/>
    </row>
    <row r="17" spans="1:9" s="24" customFormat="1" ht="21" customHeight="1">
      <c r="A17" s="25">
        <v>7</v>
      </c>
      <c r="B17" s="26" t="s">
        <v>269</v>
      </c>
      <c r="C17" s="26" t="s">
        <v>127</v>
      </c>
      <c r="D17" s="3"/>
      <c r="E17" s="28"/>
      <c r="F17" s="28"/>
      <c r="G17" s="8"/>
      <c r="I17" s="339"/>
    </row>
    <row r="18" spans="1:9" s="24" customFormat="1" ht="21" customHeight="1">
      <c r="A18" s="25">
        <v>8</v>
      </c>
      <c r="B18" s="26" t="s">
        <v>281</v>
      </c>
      <c r="C18" s="26" t="s">
        <v>127</v>
      </c>
      <c r="D18" s="3"/>
      <c r="E18" s="28"/>
      <c r="F18" s="28"/>
      <c r="G18" s="8"/>
      <c r="I18" s="339"/>
    </row>
    <row r="19" spans="1:9" s="24" customFormat="1" ht="21" customHeight="1">
      <c r="A19" s="25">
        <v>9</v>
      </c>
      <c r="B19" s="338" t="s">
        <v>270</v>
      </c>
      <c r="C19" s="26" t="s">
        <v>282</v>
      </c>
      <c r="D19" s="3"/>
      <c r="E19" s="28"/>
      <c r="F19" s="28"/>
      <c r="G19" s="8"/>
      <c r="I19" s="339"/>
    </row>
    <row r="20" spans="1:9" s="24" customFormat="1" ht="21" customHeight="1">
      <c r="A20" s="25">
        <v>10</v>
      </c>
      <c r="B20" s="338" t="s">
        <v>271</v>
      </c>
      <c r="C20" s="26" t="s">
        <v>283</v>
      </c>
      <c r="D20" s="3"/>
      <c r="E20" s="28"/>
      <c r="F20" s="28"/>
      <c r="G20" s="7"/>
      <c r="I20" s="339"/>
    </row>
    <row r="21" spans="1:9" s="24" customFormat="1" ht="21" customHeight="1">
      <c r="A21" s="25">
        <v>11</v>
      </c>
      <c r="B21" s="338" t="s">
        <v>272</v>
      </c>
      <c r="C21" s="26" t="s">
        <v>284</v>
      </c>
      <c r="D21" s="3"/>
      <c r="E21" s="28"/>
      <c r="F21" s="28"/>
      <c r="G21" s="8"/>
      <c r="I21" s="339"/>
    </row>
    <row r="22" spans="1:9" s="24" customFormat="1" ht="21" customHeight="1">
      <c r="A22" s="25">
        <v>12</v>
      </c>
      <c r="B22" s="338" t="s">
        <v>273</v>
      </c>
      <c r="C22" s="26" t="s">
        <v>285</v>
      </c>
      <c r="D22" s="3"/>
      <c r="E22" s="28"/>
      <c r="F22" s="28"/>
      <c r="G22" s="8"/>
      <c r="I22" s="339"/>
    </row>
    <row r="23" spans="1:9" s="24" customFormat="1" ht="21" customHeight="1">
      <c r="A23" s="25">
        <v>13</v>
      </c>
      <c r="B23" s="338" t="s">
        <v>274</v>
      </c>
      <c r="C23" s="26" t="s">
        <v>283</v>
      </c>
      <c r="D23" s="3"/>
      <c r="E23" s="28"/>
      <c r="F23" s="28"/>
      <c r="G23" s="8"/>
      <c r="I23" s="339"/>
    </row>
    <row r="24" spans="1:9" ht="21" customHeight="1">
      <c r="A24" s="25">
        <v>14</v>
      </c>
      <c r="B24" s="338" t="s">
        <v>275</v>
      </c>
      <c r="C24" s="26" t="s">
        <v>283</v>
      </c>
      <c r="D24" s="3"/>
      <c r="E24" s="28"/>
      <c r="F24" s="28"/>
      <c r="G24" s="8"/>
      <c r="I24" s="339"/>
    </row>
    <row r="25" spans="1:9" ht="21" customHeight="1">
      <c r="A25" s="25">
        <v>15</v>
      </c>
      <c r="B25" s="338" t="s">
        <v>276</v>
      </c>
      <c r="C25" s="26" t="s">
        <v>283</v>
      </c>
      <c r="D25" s="3"/>
      <c r="E25" s="28"/>
      <c r="F25" s="28"/>
      <c r="G25" s="8"/>
      <c r="I25" s="339"/>
    </row>
    <row r="26" spans="1:9" ht="21" customHeight="1">
      <c r="A26" s="25">
        <v>16</v>
      </c>
      <c r="B26" s="338" t="s">
        <v>277</v>
      </c>
      <c r="C26" s="26" t="s">
        <v>286</v>
      </c>
      <c r="D26" s="3"/>
      <c r="E26" s="28"/>
      <c r="F26" s="28"/>
      <c r="G26" s="8"/>
      <c r="I26" s="339"/>
    </row>
    <row r="27" spans="1:9" ht="21" customHeight="1">
      <c r="A27" s="25">
        <v>17</v>
      </c>
      <c r="B27" s="338" t="s">
        <v>262</v>
      </c>
      <c r="C27" s="26" t="s">
        <v>287</v>
      </c>
      <c r="D27" s="27"/>
      <c r="E27" s="28"/>
      <c r="F27" s="28"/>
      <c r="G27" s="8"/>
      <c r="I27" s="339"/>
    </row>
    <row r="28" spans="1:9" ht="21" customHeight="1">
      <c r="A28" s="25">
        <v>18</v>
      </c>
      <c r="B28" s="338" t="s">
        <v>260</v>
      </c>
      <c r="C28" s="26" t="s">
        <v>278</v>
      </c>
      <c r="D28" s="29"/>
      <c r="E28" s="28"/>
      <c r="F28" s="28"/>
      <c r="G28" s="8"/>
      <c r="I28" s="15"/>
    </row>
    <row r="29" spans="1:9" ht="21" customHeight="1">
      <c r="A29" s="25">
        <v>19</v>
      </c>
      <c r="B29" s="338" t="s">
        <v>259</v>
      </c>
      <c r="C29" s="26" t="s">
        <v>278</v>
      </c>
      <c r="D29" s="29"/>
      <c r="E29" s="28"/>
      <c r="F29" s="28"/>
      <c r="G29" s="8"/>
      <c r="I29" s="15"/>
    </row>
    <row r="30" spans="1:9" ht="21" customHeight="1">
      <c r="A30" s="25">
        <v>20</v>
      </c>
      <c r="B30" s="2" t="s">
        <v>258</v>
      </c>
      <c r="C30" s="26" t="s">
        <v>278</v>
      </c>
      <c r="D30" s="30"/>
      <c r="E30" s="31"/>
      <c r="F30" s="31"/>
      <c r="G30" s="11"/>
      <c r="I30" s="15"/>
    </row>
    <row r="31" spans="1:9" ht="20.25">
      <c r="A31" s="25"/>
      <c r="B31" s="360" t="s">
        <v>320</v>
      </c>
      <c r="C31" s="26"/>
      <c r="D31" s="3"/>
      <c r="E31" s="28"/>
      <c r="F31" s="28"/>
      <c r="G31" s="8"/>
    </row>
    <row r="32" spans="1:9" ht="20.25">
      <c r="A32" s="25">
        <v>1</v>
      </c>
      <c r="B32" s="330" t="s">
        <v>316</v>
      </c>
      <c r="C32" s="26" t="s">
        <v>278</v>
      </c>
      <c r="D32" s="3"/>
      <c r="E32" s="28"/>
      <c r="F32" s="28"/>
      <c r="G32" s="8"/>
      <c r="I32" s="15"/>
    </row>
    <row r="33" spans="1:9" ht="20.25">
      <c r="A33" s="25">
        <v>2</v>
      </c>
      <c r="B33" s="330" t="s">
        <v>317</v>
      </c>
      <c r="C33" s="26" t="s">
        <v>310</v>
      </c>
      <c r="D33" s="3"/>
      <c r="E33" s="28"/>
      <c r="F33" s="28"/>
      <c r="G33" s="8"/>
      <c r="I33" s="15"/>
    </row>
    <row r="34" spans="1:9" ht="20.25">
      <c r="A34" s="25">
        <v>3</v>
      </c>
      <c r="B34" s="330" t="s">
        <v>318</v>
      </c>
      <c r="C34" s="26" t="s">
        <v>315</v>
      </c>
      <c r="D34" s="3"/>
      <c r="E34" s="28"/>
      <c r="F34" s="28"/>
      <c r="G34" s="7"/>
      <c r="I34" s="15"/>
    </row>
    <row r="35" spans="1:9" ht="20.25">
      <c r="A35" s="25">
        <v>4</v>
      </c>
      <c r="B35" s="330" t="s">
        <v>319</v>
      </c>
      <c r="C35" s="26" t="s">
        <v>310</v>
      </c>
      <c r="D35" s="3"/>
      <c r="E35" s="28"/>
      <c r="F35" s="28"/>
      <c r="G35" s="8"/>
      <c r="I35" s="15"/>
    </row>
    <row r="36" spans="1:9" ht="20.25">
      <c r="A36" s="25">
        <v>5</v>
      </c>
      <c r="B36" s="331" t="s">
        <v>321</v>
      </c>
      <c r="C36" s="26" t="s">
        <v>314</v>
      </c>
      <c r="D36" s="3"/>
      <c r="E36" s="28"/>
      <c r="F36" s="28"/>
      <c r="G36" s="8"/>
      <c r="I36" s="15"/>
    </row>
    <row r="37" spans="1:9" ht="20.25">
      <c r="A37" s="25">
        <v>6</v>
      </c>
      <c r="B37" s="331" t="s">
        <v>322</v>
      </c>
      <c r="C37" s="26" t="s">
        <v>312</v>
      </c>
      <c r="D37" s="3"/>
      <c r="E37" s="28"/>
      <c r="F37" s="28"/>
      <c r="G37" s="8"/>
      <c r="I37" s="15"/>
    </row>
    <row r="38" spans="1:9" ht="20.25">
      <c r="A38" s="25">
        <v>7</v>
      </c>
      <c r="B38" s="329" t="s">
        <v>323</v>
      </c>
      <c r="C38" s="26" t="s">
        <v>310</v>
      </c>
      <c r="D38" s="3"/>
      <c r="E38" s="28"/>
      <c r="F38" s="28"/>
      <c r="G38" s="8"/>
      <c r="I38" s="15"/>
    </row>
    <row r="39" spans="1:9" ht="20.25">
      <c r="A39" s="25">
        <v>8</v>
      </c>
      <c r="B39" s="330" t="s">
        <v>324</v>
      </c>
      <c r="C39" s="26" t="s">
        <v>278</v>
      </c>
      <c r="D39" s="3"/>
      <c r="E39" s="28"/>
      <c r="F39" s="28"/>
      <c r="G39" s="8"/>
      <c r="I39" s="15"/>
    </row>
    <row r="40" spans="1:9" ht="20.25">
      <c r="A40" s="25">
        <v>9</v>
      </c>
      <c r="B40" s="330" t="s">
        <v>325</v>
      </c>
      <c r="C40" s="26" t="s">
        <v>278</v>
      </c>
      <c r="D40" s="3"/>
      <c r="E40" s="28"/>
      <c r="F40" s="28"/>
      <c r="G40" s="8"/>
      <c r="I40" s="15"/>
    </row>
    <row r="41" spans="1:9" ht="20.25">
      <c r="A41" s="25">
        <v>10</v>
      </c>
      <c r="B41" s="330" t="s">
        <v>326</v>
      </c>
      <c r="C41" s="26" t="s">
        <v>313</v>
      </c>
      <c r="D41" s="27"/>
      <c r="E41" s="28"/>
      <c r="F41" s="28"/>
      <c r="G41" s="8"/>
      <c r="I41" s="15"/>
    </row>
    <row r="42" spans="1:9" ht="20.25">
      <c r="A42" s="25">
        <v>11</v>
      </c>
      <c r="B42" s="330" t="s">
        <v>327</v>
      </c>
      <c r="C42" s="26" t="s">
        <v>312</v>
      </c>
      <c r="D42" s="29"/>
      <c r="E42" s="28"/>
      <c r="F42" s="28"/>
      <c r="G42" s="8"/>
      <c r="I42" s="15"/>
    </row>
    <row r="43" spans="1:9" ht="20.25">
      <c r="A43" s="25">
        <v>12</v>
      </c>
      <c r="B43" s="330" t="s">
        <v>328</v>
      </c>
      <c r="C43" s="26" t="s">
        <v>311</v>
      </c>
      <c r="D43" s="29"/>
      <c r="E43" s="28"/>
      <c r="F43" s="28"/>
      <c r="G43" s="8"/>
      <c r="I43" s="15"/>
    </row>
    <row r="44" spans="1:9" ht="21" thickBot="1">
      <c r="A44" s="32"/>
      <c r="B44" s="33"/>
      <c r="C44" s="34"/>
      <c r="D44" s="35"/>
      <c r="E44" s="36"/>
      <c r="F44" s="36"/>
      <c r="G44" s="32"/>
    </row>
    <row r="45" spans="1:9" ht="21.75" thickTop="1" thickBot="1">
      <c r="A45" s="37"/>
      <c r="B45" s="38" t="s">
        <v>81</v>
      </c>
      <c r="C45" s="38"/>
      <c r="D45" s="39"/>
      <c r="E45" s="39"/>
      <c r="F45" s="40"/>
      <c r="G45" s="37"/>
    </row>
    <row r="46" spans="1:9" ht="18.75" thickTop="1"/>
  </sheetData>
  <sortState xmlns:xlrd2="http://schemas.microsoft.com/office/spreadsheetml/2017/richdata2" ref="A11:G13">
    <sortCondition ref="A11:A13"/>
  </sortState>
  <mergeCells count="5">
    <mergeCell ref="B2:G2"/>
    <mergeCell ref="A8:A9"/>
    <mergeCell ref="B8:B9"/>
    <mergeCell ref="E8:E9"/>
    <mergeCell ref="G8:G9"/>
  </mergeCells>
  <pageMargins left="0.7" right="0.7" top="0.75" bottom="0.75" header="0.3" footer="0.3"/>
  <pageSetup paperSize="9" scale="73" fitToHeight="0" orientation="landscape" r:id="rId1"/>
  <headerFooter>
    <oddHeader>&amp;R</oddHeader>
  </headerFooter>
  <rowBreaks count="1" manualBreakCount="1">
    <brk id="30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zoomScaleNormal="100" workbookViewId="0">
      <selection activeCell="B16" sqref="B16"/>
    </sheetView>
  </sheetViews>
  <sheetFormatPr defaultColWidth="9" defaultRowHeight="18"/>
  <cols>
    <col min="1" max="1" width="11.42578125" style="4" customWidth="1"/>
    <col min="2" max="2" width="87" style="4" customWidth="1"/>
    <col min="3" max="3" width="20.140625" style="4" customWidth="1"/>
    <col min="4" max="4" width="16.42578125" style="4" customWidth="1"/>
    <col min="5" max="16384" width="9" style="4"/>
  </cols>
  <sheetData>
    <row r="1" spans="1:4" ht="21" customHeight="1">
      <c r="C1" s="13"/>
      <c r="D1" s="5" t="s">
        <v>24</v>
      </c>
    </row>
    <row r="2" spans="1:4" ht="21" customHeight="1">
      <c r="B2" s="374" t="s">
        <v>20</v>
      </c>
      <c r="C2" s="374"/>
      <c r="D2" s="374"/>
    </row>
    <row r="3" spans="1:4" ht="21" customHeight="1">
      <c r="B3" s="13"/>
      <c r="C3" s="13"/>
      <c r="D3" s="13"/>
    </row>
    <row r="4" spans="1:4">
      <c r="B4" s="5" t="s">
        <v>23</v>
      </c>
    </row>
    <row r="5" spans="1:4">
      <c r="B5" s="5" t="s">
        <v>170</v>
      </c>
    </row>
    <row r="6" spans="1:4">
      <c r="B6" s="5" t="s">
        <v>172</v>
      </c>
    </row>
    <row r="7" spans="1:4">
      <c r="B7" s="5"/>
    </row>
    <row r="8" spans="1:4" ht="22.35" customHeight="1">
      <c r="A8" s="372" t="s">
        <v>1</v>
      </c>
      <c r="B8" s="372" t="s">
        <v>13</v>
      </c>
      <c r="C8" s="41" t="s">
        <v>17</v>
      </c>
      <c r="D8" s="372" t="s">
        <v>10</v>
      </c>
    </row>
    <row r="9" spans="1:4" ht="24.6" customHeight="1">
      <c r="A9" s="373"/>
      <c r="B9" s="373"/>
      <c r="C9" s="42" t="s">
        <v>18</v>
      </c>
      <c r="D9" s="373"/>
    </row>
    <row r="10" spans="1:4">
      <c r="A10" s="43"/>
      <c r="B10" s="44" t="s">
        <v>46</v>
      </c>
      <c r="C10" s="45"/>
      <c r="D10" s="43"/>
    </row>
    <row r="11" spans="1:4">
      <c r="A11" s="46"/>
      <c r="B11" s="47" t="s">
        <v>47</v>
      </c>
      <c r="C11" s="48"/>
      <c r="D11" s="49"/>
    </row>
    <row r="12" spans="1:4">
      <c r="A12" s="49"/>
      <c r="B12" s="49"/>
      <c r="C12" s="50"/>
      <c r="D12" s="49"/>
    </row>
    <row r="13" spans="1:4">
      <c r="A13" s="51"/>
      <c r="B13" s="51"/>
      <c r="C13" s="52"/>
      <c r="D13" s="51"/>
    </row>
    <row r="14" spans="1:4">
      <c r="A14" s="53" t="s">
        <v>25</v>
      </c>
      <c r="B14" s="53" t="s">
        <v>26</v>
      </c>
      <c r="C14" s="54"/>
      <c r="D14" s="55"/>
    </row>
    <row r="15" spans="1:4">
      <c r="A15" s="56"/>
      <c r="B15" s="57" t="s">
        <v>49</v>
      </c>
      <c r="C15" s="58"/>
      <c r="D15" s="56"/>
    </row>
    <row r="16" spans="1:4">
      <c r="A16" s="56"/>
      <c r="B16" s="59" t="s">
        <v>343</v>
      </c>
      <c r="C16" s="56"/>
      <c r="D16" s="56"/>
    </row>
    <row r="17" spans="1:4">
      <c r="A17" s="60" t="s">
        <v>340</v>
      </c>
    </row>
    <row r="18" spans="1:4">
      <c r="C18" s="15"/>
    </row>
    <row r="19" spans="1:4">
      <c r="C19" s="15"/>
    </row>
    <row r="21" spans="1:4">
      <c r="D21" s="4" t="s">
        <v>84</v>
      </c>
    </row>
  </sheetData>
  <mergeCells count="4">
    <mergeCell ref="B2:D2"/>
    <mergeCell ref="A8:A9"/>
    <mergeCell ref="B8:B9"/>
    <mergeCell ref="D8:D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ปร4 </vt:lpstr>
      <vt:lpstr>ปร5(ก)รวม</vt:lpstr>
      <vt:lpstr>ปร5(ข) รวม</vt:lpstr>
      <vt:lpstr>ปร6 รวม</vt:lpstr>
      <vt:lpstr>'ปร4 '!Print_Area</vt:lpstr>
      <vt:lpstr>'ปร5(ก)รวม'!Print_Area</vt:lpstr>
      <vt:lpstr>'ปร5(ข) รวม'!Print_Area</vt:lpstr>
      <vt:lpstr>'ปร6 รวม'!Print_Area</vt:lpstr>
      <vt:lpstr>'ปร4 '!Print_Titles</vt:lpstr>
      <vt:lpstr>'ปร5(ก)รวม'!Print_Titles</vt:lpstr>
      <vt:lpstr>'ปร5(ข) รวม'!Print_Titles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Pamornthep</dc:creator>
  <cp:lastModifiedBy>Roungrun Kaogglang</cp:lastModifiedBy>
  <cp:lastPrinted>2025-07-16T05:56:43Z</cp:lastPrinted>
  <dcterms:created xsi:type="dcterms:W3CDTF">2012-12-13T00:23:07Z</dcterms:created>
  <dcterms:modified xsi:type="dcterms:W3CDTF">2025-07-24T06:45:19Z</dcterms:modified>
</cp:coreProperties>
</file>